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2935" windowHeight="9480"/>
  </bookViews>
  <sheets>
    <sheet name="перечен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53" i="1" l="1"/>
  <c r="E52" i="1"/>
  <c r="E51" i="1"/>
  <c r="E49" i="1"/>
  <c r="E48" i="1"/>
  <c r="E47" i="1"/>
  <c r="E46" i="1"/>
  <c r="E45" i="1"/>
  <c r="E44" i="1"/>
  <c r="E41" i="1"/>
  <c r="E40" i="1"/>
  <c r="E39" i="1"/>
  <c r="E38" i="1"/>
  <c r="E37" i="1"/>
  <c r="E33" i="1"/>
  <c r="E30" i="1"/>
  <c r="E29" i="1"/>
  <c r="E27" i="1"/>
  <c r="E26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<sst xmlns="http://schemas.openxmlformats.org/spreadsheetml/2006/main" count="150" uniqueCount="118">
  <si>
    <t>1.1.</t>
  </si>
  <si>
    <t>1.2.</t>
  </si>
  <si>
    <t>2.1.</t>
  </si>
  <si>
    <t>2.2.</t>
  </si>
  <si>
    <t>2.3.</t>
  </si>
  <si>
    <t>3.1.</t>
  </si>
  <si>
    <t>3.2.</t>
  </si>
  <si>
    <t>3.3.</t>
  </si>
  <si>
    <t>4.1.</t>
  </si>
  <si>
    <t>4.2.</t>
  </si>
  <si>
    <t>5.1.</t>
  </si>
  <si>
    <t>6.1.</t>
  </si>
  <si>
    <t>6.2.</t>
  </si>
  <si>
    <t>7.1.</t>
  </si>
  <si>
    <t>7.2.</t>
  </si>
  <si>
    <t>8.1.</t>
  </si>
  <si>
    <t>9.1.</t>
  </si>
  <si>
    <t>10.1.</t>
  </si>
  <si>
    <t>11.1.</t>
  </si>
  <si>
    <t>11.2.</t>
  </si>
  <si>
    <t>12.1.</t>
  </si>
  <si>
    <t>13.1.</t>
  </si>
  <si>
    <t>14.1.</t>
  </si>
  <si>
    <t>15.1.</t>
  </si>
  <si>
    <t>15.2.</t>
  </si>
  <si>
    <t>1.Габаритли юклар;</t>
  </si>
  <si>
    <t>2. Ногабарит (Габаритсиз) юклар.</t>
  </si>
  <si>
    <t>16.1.</t>
  </si>
  <si>
    <t>17.1.</t>
  </si>
  <si>
    <t>18.1.</t>
  </si>
  <si>
    <t>19.1.</t>
  </si>
  <si>
    <t>20.1.</t>
  </si>
  <si>
    <t>20.2.</t>
  </si>
  <si>
    <t>21.1</t>
  </si>
  <si>
    <t>22.1</t>
  </si>
  <si>
    <t>23.1</t>
  </si>
  <si>
    <t>24.1.</t>
  </si>
  <si>
    <t>25.1.</t>
  </si>
  <si>
    <t>26.1</t>
  </si>
  <si>
    <t>26.2</t>
  </si>
  <si>
    <t>26.3</t>
  </si>
  <si>
    <t>27.1</t>
  </si>
  <si>
    <t>28.1</t>
  </si>
  <si>
    <t>29.1</t>
  </si>
  <si>
    <t>30.1.</t>
  </si>
  <si>
    <t>31.1</t>
  </si>
  <si>
    <t>32.1.</t>
  </si>
  <si>
    <t>33.1</t>
  </si>
  <si>
    <t>№ п/п</t>
  </si>
  <si>
    <t xml:space="preserve">  № статьи</t>
  </si>
  <si>
    <t>Наименования услуг</t>
  </si>
  <si>
    <t>Единица измерения</t>
  </si>
  <si>
    <t>Согласование перевозки экспортных и импортных грузов на особых условиях с ж. д. администрациями СНГ, Грузии, Латвии, Литвы и Эстонии по заявке клиента</t>
  </si>
  <si>
    <t>Согласование перевозки грузов на особых условиях во внутри - государственном сообщении по заявке клиента</t>
  </si>
  <si>
    <t>Переадресовка вагонов по старым перевозочным документам по заявке клиента</t>
  </si>
  <si>
    <t>Переадресовка вагонов по новым перевозочным документам по заявке клиента</t>
  </si>
  <si>
    <t>Задержка вагона (переадресовка) в пути следования по заявке клиента</t>
  </si>
  <si>
    <t>Выделение дополнительного плана на погрузку вагона инвентарного парка по заявке клиента в международном и во внутригосударственном сообщении</t>
  </si>
  <si>
    <t>Выделение дополнительного плана на погрузку собственного и арендованного вагона по заявке клиента в международном и во внутригосударственном сообщении</t>
  </si>
  <si>
    <t>Разрешение дополнительного плана на отправление порожнего собственного и арендованного вагона по заявке клиента</t>
  </si>
  <si>
    <t>Подбор и обеспечение вагонов с большим объемом кузова (кроме крытых вагонов с нумерацией 29ХХХХХХ), инвентарного парка всех ж.д. администраций, проверка вагона на свободность от режима срочного возврата вагонов страны собственности.</t>
  </si>
  <si>
    <t>Подбор и обеспечения вагона с большим объемом кузова (крытый вагон с нумерацией инвентарного парка (29ХХХХХХ) инвентарного парка всех ж.д. администраций, по просьбе грузоотправителя</t>
  </si>
  <si>
    <t>Перевозка грузов в вагонах инвентарного парка железной дороги, приписанных к станции погрузки и выгрузки по заявке клиента.</t>
  </si>
  <si>
    <t>Сбор за взвешивание и проверку веса груза при приеме его к перевозке и при выдаче груза по просьбе грузовладельцев на вагонных весах принадлежности железных дорог.</t>
  </si>
  <si>
    <t>На весах ветвевладельца</t>
  </si>
  <si>
    <t>Пломбирование и установка запорно-пломбировочных устройства (ЗПУ) на вагоны при их загрузке силами грузоотправителя за счет ж.д. по их просьбе.</t>
  </si>
  <si>
    <t>Наложение и снятие пломб (ЗПУ или свинцовые) грузовладельца и закрутку на один вагон, загруженный силами грузоотправителя, пломбировочными тисками станции.</t>
  </si>
  <si>
    <t>Погрузочно-разгрузочные работы и связанные с ними дополнительные операции и услуги (тарно-штучные грузы, тяжеловесные, навалочные грузы, лесоматериалы, металлы и металлические изделия) на местах общего пользования, силами и средствами ж.д.</t>
  </si>
  <si>
    <t>Подача вагонов или вагонов с контейнерами под погрузку и выгрузку в определенные периоды суток, установленные клиентами по их просьбе.</t>
  </si>
  <si>
    <t>Розыск вагона и контейнера до истечения срока доставки по просьбе клиента</t>
  </si>
  <si>
    <t>1 вагон или 1 контейнер</t>
  </si>
  <si>
    <t>По отдельному договору</t>
  </si>
  <si>
    <t>Подача сжатого воздуха от локомотива железной дороги для выгрузки вагонов и для других целей по просьбе клиента</t>
  </si>
  <si>
    <t>1 локомотив /час</t>
  </si>
  <si>
    <t>Подача сжатого воздуха от станционных устройств (компрессора) железной дороги для выгрузки вагонов и для других целей по просьбе клиента</t>
  </si>
  <si>
    <t>Обеспечение вагонами для досрочного выполнения декадных заявок грузоотправителей на погрузку грузов по их просьбе</t>
  </si>
  <si>
    <t>1 вагон</t>
  </si>
  <si>
    <t>1 заявка</t>
  </si>
  <si>
    <t>Изменение рода вагонов, рода груза, станции отправления, станции назначения в плане перевозок по просьбе грузоотправителя (включая затраты на локомотивы)</t>
  </si>
  <si>
    <t>Подготовка вагонов и контейнеров к перевозке за грузоотправителя, по их просьбе</t>
  </si>
  <si>
    <t>Разработка и установление технических норм загрузки вагонов на непредусмотренные грузы действующими правилами, по просьбе грузоотправителя</t>
  </si>
  <si>
    <t>1 разработку</t>
  </si>
  <si>
    <t>Разработка схемы крепления грузов на непредусмотренные грузы действующими правилами, по просьбе грузоотправителя</t>
  </si>
  <si>
    <t>1 схема погрузки</t>
  </si>
  <si>
    <t>Сбор за очистку вагонов и снятие реквизитов после выгрузки грузов.</t>
  </si>
  <si>
    <t>Дополнительные услуги (крепление грузов, установка и снятие щитов, дверных заграждений, пакетирование) оказываемые по заявке клиента</t>
  </si>
  <si>
    <t>Оплата времени специалиста железнодорожного транспорта, связанная с выездом по просьбе клиента</t>
  </si>
  <si>
    <t>Декларирование грузов</t>
  </si>
  <si>
    <t>Согласование экспортной перевозки грузов в третьи страны и страны СНГ Грузии, Латвии, Литвы и Эстонии по дополнительному плану по заявке грузовладельца (по АС Месплан).</t>
  </si>
  <si>
    <t>Согласование импортной перевозки грузов в третьи страны и страны СНГ Грузии, Латвии, Литвы и Эстонии по дополнительному плану по заявке грузовладельца (по АС Месплан).</t>
  </si>
  <si>
    <t>Проставление меловых разметок на вагоны направляемые для погрузки и выгрузки на места не общего пользования</t>
  </si>
  <si>
    <t>Подача и уборка вагонов на подъездные пути по просьбе клиентов, не имеющих договора с ж. д. на подачу и уборку вагонов</t>
  </si>
  <si>
    <t>Подборка вагонов по контрагентам для подачи их на подъездные пути, по фронтам погрузки или выгрузки, по их просьбе</t>
  </si>
  <si>
    <t>Заявка на внутристанционную перевозку одного вагона (вагонов) с одного подъездного пути на другой подъездной путь по заявке клиента.</t>
  </si>
  <si>
    <t>Выполнение плановых и внеплановых работ по обслуживанию, ремонту и контрольным проверкам весовых приборов, принадлежащих предприятиям, не подведомственным железной дороге по заявке клиента</t>
  </si>
  <si>
    <t>По отдельному договору с АО «УзЖДК»</t>
  </si>
  <si>
    <t>Содержание и обслуживание на местах не общего пользования стрелочных переводов (централизованной) расположенных на территории подъездных путях, силами и средствами ж.д.</t>
  </si>
  <si>
    <t>1-перевод стрелки</t>
  </si>
  <si>
    <t>Содержание и обслуживание на местах не общего пользования стрелочных переводов нецентрализованной (ручной) стрелки на расположенных на территории подъездных путях ветвладельца, силами и средствами ж.д. на одну подачу и отдельно на уборку вагонов.</t>
  </si>
  <si>
    <t>Содержание и обслуживание открытие и закрытие ворот, шлагбаумов на переездах, расположенных на подъездных путях ветвевладельца, на одну подачу вагонов</t>
  </si>
  <si>
    <t>1 ворот или шлагбаум</t>
  </si>
  <si>
    <t>1 маршрут</t>
  </si>
  <si>
    <t>Перевозка грузов в кольцевых маршрутах с согласованием сроков отправления и прибытия по просьбе клиента</t>
  </si>
  <si>
    <t>Сбор за подачу и уборку вагонов на станции не отрытых для грузовых операций по просьбе клиента</t>
  </si>
  <si>
    <t>1 подача</t>
  </si>
  <si>
    <t>Сбор за подачу и уборку вагонов на подъездные пути с использование поездных локомотивов.</t>
  </si>
  <si>
    <t>Отстой собственного и арендованного подвижного состава грузоотправителей (грузополучателей) на железнодорожных путях общего пользования по просьбе клиента</t>
  </si>
  <si>
    <t>Подача и уборка вагонов под погрузку или выгрузку на грузовые дворы или другие места общего пользования, находящиеся от станции на расстоянии более 0,5 км по просьбе клиента.</t>
  </si>
  <si>
    <t>1 вагон/сут</t>
  </si>
  <si>
    <t>Хранение груза в вагонах сверх установленных норм для бесплатного хранения</t>
  </si>
  <si>
    <t>На выполнение маневровой работы с вагонами на погрузочно-разгрузочных путях станции по просьбе грузовладельца.</t>
  </si>
  <si>
    <t>(Прейскурант 10-01)</t>
  </si>
  <si>
    <t>Одно ЗПУ</t>
  </si>
  <si>
    <t>сум</t>
  </si>
  <si>
    <t>Приложение 1</t>
  </si>
  <si>
    <r>
      <t xml:space="preserve">Примечание: </t>
    </r>
    <r>
      <rPr>
        <i/>
        <sz val="13"/>
        <color theme="1"/>
        <rFont val="Arial"/>
        <family val="2"/>
        <charset val="204"/>
      </rPr>
      <t>Вышеуказанные тарифные ставки носят рекомендательный характер, и тарифные ставки на предоставляемые услуги могут быть изменены региональными обслуживающими предприятиями в зависимости от операционных затрат.</t>
    </r>
  </si>
  <si>
    <t>Тарифная ставка
(без НДС)</t>
  </si>
  <si>
    <t>Утверждённый перечень дополнительных работ и услуг, выполняемых железной дорогой по договорным (свободным) тарифам (с 1 октября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</si>
</sst>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Arial"/>
      <family val="2"/>
      <charset val="204"/>
    </font>
    <font>
      <i/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xobiddin\Downloads\Telegram%20Desktop\&#1082;&#1072;&#1083;&#1100;&#1082;&#1091;&#1083;&#1103;&#1094;&#1080;&#1103;\&#1091;&#1079;&#1075;&#1072;&#1088;&#1090;&#1080;&#1088;&#1080;&#1083;&#1076;&#1080;%20&#1076;&#1086;&#1087;.&#1089;&#1073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 "/>
      <sheetName val="1-1,1"/>
      <sheetName val="1-1,2"/>
      <sheetName val="1-2,1"/>
      <sheetName val="1-2,2"/>
      <sheetName val="1-2,3"/>
      <sheetName val="1-3,1"/>
      <sheetName val="1-3,2"/>
      <sheetName val="1-3,3"/>
      <sheetName val="1-4,1"/>
      <sheetName val="1-4,2"/>
      <sheetName val="1-5"/>
      <sheetName val="1-6,1 "/>
      <sheetName val="1-6,2"/>
      <sheetName val="1-7,1"/>
      <sheetName val="1-7,2"/>
      <sheetName val="1-9"/>
      <sheetName val="1-10"/>
      <sheetName val="1-11,1"/>
      <sheetName val="1-12"/>
      <sheetName val="1-13"/>
      <sheetName val="1-15,1"/>
      <sheetName val="1-15,2 "/>
      <sheetName val="1-16"/>
      <sheetName val="1-20,1"/>
      <sheetName val="1-20,2 "/>
      <sheetName val="1-21"/>
      <sheetName val="1-22"/>
      <sheetName val="1-23"/>
      <sheetName val="1-26,1,2,3"/>
      <sheetName val="1-27"/>
      <sheetName val="1-28"/>
      <sheetName val="1-29"/>
      <sheetName val="1-31"/>
      <sheetName val="1-32,1"/>
      <sheetName val="1-33"/>
      <sheetName val="2-1,1,2,3,4"/>
      <sheetName val="2-3"/>
      <sheetName val="2-4"/>
      <sheetName val="2-5"/>
      <sheetName val="2-6"/>
      <sheetName val="2-8,1,2,3"/>
      <sheetName val="2-9,1,2,3"/>
      <sheetName val="2-11"/>
    </sheetNames>
    <sheetDataSet>
      <sheetData sheetId="0"/>
      <sheetData sheetId="1">
        <row r="20">
          <cell r="F20">
            <v>292252</v>
          </cell>
        </row>
      </sheetData>
      <sheetData sheetId="2">
        <row r="21">
          <cell r="F21">
            <v>93988</v>
          </cell>
        </row>
      </sheetData>
      <sheetData sheetId="3">
        <row r="21">
          <cell r="F21">
            <v>165985</v>
          </cell>
        </row>
      </sheetData>
      <sheetData sheetId="4">
        <row r="22">
          <cell r="F22">
            <v>180294</v>
          </cell>
        </row>
      </sheetData>
      <sheetData sheetId="5">
        <row r="24">
          <cell r="F24">
            <v>218223</v>
          </cell>
        </row>
      </sheetData>
      <sheetData sheetId="6">
        <row r="21">
          <cell r="F21">
            <v>289949</v>
          </cell>
        </row>
      </sheetData>
      <sheetData sheetId="7">
        <row r="21">
          <cell r="F21">
            <v>171101</v>
          </cell>
        </row>
      </sheetData>
      <sheetData sheetId="8">
        <row r="21">
          <cell r="F21">
            <v>77838</v>
          </cell>
        </row>
      </sheetData>
      <sheetData sheetId="9">
        <row r="19">
          <cell r="F19">
            <v>219816</v>
          </cell>
        </row>
      </sheetData>
      <sheetData sheetId="10">
        <row r="21">
          <cell r="F21">
            <v>1561996</v>
          </cell>
        </row>
      </sheetData>
      <sheetData sheetId="11">
        <row r="20">
          <cell r="F20">
            <v>347838</v>
          </cell>
        </row>
      </sheetData>
      <sheetData sheetId="12">
        <row r="21">
          <cell r="F21">
            <v>448188</v>
          </cell>
        </row>
      </sheetData>
      <sheetData sheetId="13">
        <row r="19">
          <cell r="F19">
            <v>303938</v>
          </cell>
        </row>
      </sheetData>
      <sheetData sheetId="14">
        <row r="20">
          <cell r="F20">
            <v>35827</v>
          </cell>
        </row>
      </sheetData>
      <sheetData sheetId="15">
        <row r="16">
          <cell r="F16">
            <v>7227</v>
          </cell>
        </row>
      </sheetData>
      <sheetData sheetId="16">
        <row r="21">
          <cell r="F21">
            <v>365993</v>
          </cell>
        </row>
      </sheetData>
      <sheetData sheetId="17">
        <row r="17">
          <cell r="F17">
            <v>33081</v>
          </cell>
        </row>
      </sheetData>
      <sheetData sheetId="18">
        <row r="18">
          <cell r="F18">
            <v>156783</v>
          </cell>
        </row>
      </sheetData>
      <sheetData sheetId="19">
        <row r="20">
          <cell r="F20">
            <v>90186</v>
          </cell>
        </row>
      </sheetData>
      <sheetData sheetId="20">
        <row r="22">
          <cell r="F22">
            <v>197007</v>
          </cell>
        </row>
      </sheetData>
      <sheetData sheetId="21">
        <row r="21">
          <cell r="F21">
            <v>367130</v>
          </cell>
        </row>
      </sheetData>
      <sheetData sheetId="22">
        <row r="21">
          <cell r="F21">
            <v>451906</v>
          </cell>
        </row>
      </sheetData>
      <sheetData sheetId="23">
        <row r="17">
          <cell r="F17">
            <v>28483</v>
          </cell>
        </row>
      </sheetData>
      <sheetData sheetId="24">
        <row r="21">
          <cell r="F21">
            <v>251253</v>
          </cell>
        </row>
      </sheetData>
      <sheetData sheetId="25">
        <row r="21">
          <cell r="F21">
            <v>163373</v>
          </cell>
        </row>
      </sheetData>
      <sheetData sheetId="26">
        <row r="18">
          <cell r="F18">
            <v>16793</v>
          </cell>
        </row>
      </sheetData>
      <sheetData sheetId="27">
        <row r="22">
          <cell r="F22">
            <v>165372</v>
          </cell>
        </row>
      </sheetData>
      <sheetData sheetId="28">
        <row r="20">
          <cell r="F20">
            <v>149670</v>
          </cell>
        </row>
      </sheetData>
      <sheetData sheetId="29">
        <row r="19">
          <cell r="F19">
            <v>15966</v>
          </cell>
        </row>
        <row r="39">
          <cell r="F39">
            <v>23479</v>
          </cell>
        </row>
        <row r="57">
          <cell r="F57">
            <v>21256</v>
          </cell>
        </row>
      </sheetData>
      <sheetData sheetId="30">
        <row r="18">
          <cell r="F18">
            <v>287598</v>
          </cell>
        </row>
      </sheetData>
      <sheetData sheetId="31">
        <row r="22">
          <cell r="F22">
            <v>194634</v>
          </cell>
        </row>
      </sheetData>
      <sheetData sheetId="32">
        <row r="18">
          <cell r="F18">
            <v>118386</v>
          </cell>
        </row>
      </sheetData>
      <sheetData sheetId="33">
        <row r="19">
          <cell r="F19">
            <v>207162</v>
          </cell>
        </row>
      </sheetData>
      <sheetData sheetId="34">
        <row r="18">
          <cell r="F18">
            <v>61962</v>
          </cell>
        </row>
      </sheetData>
      <sheetData sheetId="35">
        <row r="20">
          <cell r="F20">
            <v>153936</v>
          </cell>
        </row>
      </sheetData>
      <sheetData sheetId="36">
        <row r="31">
          <cell r="F31">
            <v>20001</v>
          </cell>
        </row>
      </sheetData>
      <sheetData sheetId="37">
        <row r="17">
          <cell r="F17">
            <v>34067</v>
          </cell>
        </row>
      </sheetData>
      <sheetData sheetId="38">
        <row r="18">
          <cell r="F18">
            <v>17784</v>
          </cell>
        </row>
      </sheetData>
      <sheetData sheetId="39">
        <row r="18">
          <cell r="F18">
            <v>19145</v>
          </cell>
        </row>
      </sheetData>
      <sheetData sheetId="40">
        <row r="20">
          <cell r="F20">
            <v>56594</v>
          </cell>
        </row>
      </sheetData>
      <sheetData sheetId="41">
        <row r="17">
          <cell r="F17">
            <v>17034</v>
          </cell>
        </row>
      </sheetData>
      <sheetData sheetId="42">
        <row r="18">
          <cell r="F18">
            <v>10918</v>
          </cell>
        </row>
      </sheetData>
      <sheetData sheetId="43">
        <row r="20">
          <cell r="F20">
            <v>55780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view="pageBreakPreview" zoomScaleNormal="87" zoomScaleSheetLayoutView="100" workbookViewId="0">
      <selection activeCell="G8" sqref="G8"/>
    </sheetView>
  </sheetViews>
  <sheetFormatPr defaultColWidth="8.85546875" defaultRowHeight="16.5" x14ac:dyDescent="0.25"/>
  <cols>
    <col min="1" max="1" width="5.7109375" style="1" customWidth="1"/>
    <col min="2" max="2" width="9" style="1" customWidth="1"/>
    <col min="3" max="3" width="86.85546875" style="1" customWidth="1"/>
    <col min="4" max="4" width="21.140625" style="1" customWidth="1"/>
    <col min="5" max="5" width="19.5703125" style="1" customWidth="1"/>
    <col min="6" max="16384" width="8.85546875" style="1"/>
  </cols>
  <sheetData>
    <row r="1" spans="1:5" x14ac:dyDescent="0.25">
      <c r="E1" s="2" t="s">
        <v>114</v>
      </c>
    </row>
    <row r="2" spans="1:5" ht="42" customHeight="1" x14ac:dyDescent="0.25">
      <c r="A2" s="30" t="s">
        <v>117</v>
      </c>
      <c r="B2" s="30"/>
      <c r="C2" s="30"/>
      <c r="D2" s="30"/>
      <c r="E2" s="30"/>
    </row>
    <row r="3" spans="1:5" x14ac:dyDescent="0.25">
      <c r="A3" s="3"/>
      <c r="B3" s="4"/>
      <c r="C3" s="3"/>
      <c r="D3" s="5"/>
      <c r="E3" s="5" t="s">
        <v>113</v>
      </c>
    </row>
    <row r="4" spans="1:5" ht="49.5" x14ac:dyDescent="0.25">
      <c r="A4" s="6" t="s">
        <v>48</v>
      </c>
      <c r="B4" s="7" t="s">
        <v>49</v>
      </c>
      <c r="C4" s="6" t="s">
        <v>50</v>
      </c>
      <c r="D4" s="8" t="s">
        <v>51</v>
      </c>
      <c r="E4" s="9" t="s">
        <v>116</v>
      </c>
    </row>
    <row r="5" spans="1:5" x14ac:dyDescent="0.25">
      <c r="A5" s="8">
        <v>1</v>
      </c>
      <c r="B5" s="10">
        <v>2</v>
      </c>
      <c r="C5" s="8">
        <v>3</v>
      </c>
      <c r="D5" s="8">
        <v>4</v>
      </c>
      <c r="E5" s="11">
        <v>5</v>
      </c>
    </row>
    <row r="6" spans="1:5" ht="55.9" customHeight="1" x14ac:dyDescent="0.25">
      <c r="A6" s="28">
        <v>1</v>
      </c>
      <c r="B6" s="12" t="s">
        <v>0</v>
      </c>
      <c r="C6" s="13" t="s">
        <v>52</v>
      </c>
      <c r="D6" s="14" t="s">
        <v>76</v>
      </c>
      <c r="E6" s="15">
        <f>'[1]1-1,1'!F20</f>
        <v>292252</v>
      </c>
    </row>
    <row r="7" spans="1:5" ht="34.5" customHeight="1" x14ac:dyDescent="0.25">
      <c r="A7" s="29"/>
      <c r="B7" s="12" t="s">
        <v>1</v>
      </c>
      <c r="C7" s="13" t="s">
        <v>53</v>
      </c>
      <c r="D7" s="14" t="s">
        <v>76</v>
      </c>
      <c r="E7" s="17">
        <f>'[1]1-1,2'!F21</f>
        <v>93988</v>
      </c>
    </row>
    <row r="8" spans="1:5" ht="33" x14ac:dyDescent="0.25">
      <c r="A8" s="28">
        <v>2</v>
      </c>
      <c r="B8" s="12" t="s">
        <v>2</v>
      </c>
      <c r="C8" s="13" t="s">
        <v>54</v>
      </c>
      <c r="D8" s="14" t="s">
        <v>76</v>
      </c>
      <c r="E8" s="9">
        <f>'[1]1-2,1'!F21</f>
        <v>165985</v>
      </c>
    </row>
    <row r="9" spans="1:5" ht="33" x14ac:dyDescent="0.25">
      <c r="A9" s="31"/>
      <c r="B9" s="12" t="s">
        <v>3</v>
      </c>
      <c r="C9" s="13" t="s">
        <v>55</v>
      </c>
      <c r="D9" s="14" t="s">
        <v>76</v>
      </c>
      <c r="E9" s="9">
        <f>'[1]1-2,2'!F22</f>
        <v>180294</v>
      </c>
    </row>
    <row r="10" spans="1:5" x14ac:dyDescent="0.25">
      <c r="A10" s="29"/>
      <c r="B10" s="12" t="s">
        <v>4</v>
      </c>
      <c r="C10" s="13" t="s">
        <v>56</v>
      </c>
      <c r="D10" s="14" t="s">
        <v>76</v>
      </c>
      <c r="E10" s="9">
        <f>'[1]1-2,3'!F24</f>
        <v>218223</v>
      </c>
    </row>
    <row r="11" spans="1:5" ht="49.5" x14ac:dyDescent="0.25">
      <c r="A11" s="28">
        <v>3</v>
      </c>
      <c r="B11" s="12" t="s">
        <v>5</v>
      </c>
      <c r="C11" s="13" t="s">
        <v>57</v>
      </c>
      <c r="D11" s="14" t="s">
        <v>76</v>
      </c>
      <c r="E11" s="9">
        <f>'[1]1-3,1'!F21</f>
        <v>289949</v>
      </c>
    </row>
    <row r="12" spans="1:5" ht="49.5" x14ac:dyDescent="0.25">
      <c r="A12" s="31"/>
      <c r="B12" s="12" t="s">
        <v>6</v>
      </c>
      <c r="C12" s="13" t="s">
        <v>58</v>
      </c>
      <c r="D12" s="14" t="s">
        <v>76</v>
      </c>
      <c r="E12" s="9">
        <f>'[1]1-3,2'!F21</f>
        <v>171101</v>
      </c>
    </row>
    <row r="13" spans="1:5" ht="33" x14ac:dyDescent="0.25">
      <c r="A13" s="29"/>
      <c r="B13" s="12" t="s">
        <v>7</v>
      </c>
      <c r="C13" s="13" t="s">
        <v>59</v>
      </c>
      <c r="D13" s="14" t="s">
        <v>76</v>
      </c>
      <c r="E13" s="9">
        <f>'[1]1-3,3'!F21</f>
        <v>77838</v>
      </c>
    </row>
    <row r="14" spans="1:5" ht="66" x14ac:dyDescent="0.25">
      <c r="A14" s="25">
        <v>4</v>
      </c>
      <c r="B14" s="12" t="s">
        <v>8</v>
      </c>
      <c r="C14" s="13" t="s">
        <v>60</v>
      </c>
      <c r="D14" s="16" t="s">
        <v>76</v>
      </c>
      <c r="E14" s="9">
        <f>'[1]1-4,1'!F19</f>
        <v>219816</v>
      </c>
    </row>
    <row r="15" spans="1:5" ht="49.5" x14ac:dyDescent="0.25">
      <c r="A15" s="25"/>
      <c r="B15" s="12" t="s">
        <v>9</v>
      </c>
      <c r="C15" s="13" t="s">
        <v>61</v>
      </c>
      <c r="D15" s="16" t="s">
        <v>76</v>
      </c>
      <c r="E15" s="9">
        <f>'[1]1-4,2'!F21</f>
        <v>1561996</v>
      </c>
    </row>
    <row r="16" spans="1:5" ht="33" x14ac:dyDescent="0.25">
      <c r="A16" s="16">
        <v>5</v>
      </c>
      <c r="B16" s="12" t="s">
        <v>10</v>
      </c>
      <c r="C16" s="13" t="s">
        <v>62</v>
      </c>
      <c r="D16" s="16" t="s">
        <v>76</v>
      </c>
      <c r="E16" s="9">
        <f>'[1]1-5'!F20</f>
        <v>347838</v>
      </c>
    </row>
    <row r="17" spans="1:5" ht="49.5" x14ac:dyDescent="0.25">
      <c r="A17" s="25">
        <v>6</v>
      </c>
      <c r="B17" s="12" t="s">
        <v>11</v>
      </c>
      <c r="C17" s="13" t="s">
        <v>63</v>
      </c>
      <c r="D17" s="16" t="s">
        <v>76</v>
      </c>
      <c r="E17" s="18">
        <f>'[1]1-6,1 '!F21</f>
        <v>448188</v>
      </c>
    </row>
    <row r="18" spans="1:5" x14ac:dyDescent="0.25">
      <c r="A18" s="25"/>
      <c r="B18" s="12" t="s">
        <v>12</v>
      </c>
      <c r="C18" s="13" t="s">
        <v>64</v>
      </c>
      <c r="D18" s="16" t="s">
        <v>76</v>
      </c>
      <c r="E18" s="9">
        <f>'[1]1-6,2'!F19</f>
        <v>303938</v>
      </c>
    </row>
    <row r="19" spans="1:5" ht="51.6" customHeight="1" x14ac:dyDescent="0.25">
      <c r="A19" s="25">
        <v>7</v>
      </c>
      <c r="B19" s="12" t="s">
        <v>13</v>
      </c>
      <c r="C19" s="13" t="s">
        <v>65</v>
      </c>
      <c r="D19" s="16" t="s">
        <v>112</v>
      </c>
      <c r="E19" s="9">
        <f>'[1]1-7,1'!F20</f>
        <v>35827</v>
      </c>
    </row>
    <row r="20" spans="1:5" ht="49.5" x14ac:dyDescent="0.25">
      <c r="A20" s="25"/>
      <c r="B20" s="12" t="s">
        <v>14</v>
      </c>
      <c r="C20" s="13" t="s">
        <v>66</v>
      </c>
      <c r="D20" s="16" t="s">
        <v>76</v>
      </c>
      <c r="E20" s="9">
        <f>'[1]1-7,2'!F16</f>
        <v>7227</v>
      </c>
    </row>
    <row r="21" spans="1:5" ht="66" x14ac:dyDescent="0.25">
      <c r="A21" s="16">
        <v>8</v>
      </c>
      <c r="B21" s="12" t="s">
        <v>15</v>
      </c>
      <c r="C21" s="13" t="s">
        <v>67</v>
      </c>
      <c r="D21" s="22" t="s">
        <v>71</v>
      </c>
      <c r="E21" s="23"/>
    </row>
    <row r="22" spans="1:5" ht="33" x14ac:dyDescent="0.25">
      <c r="A22" s="16">
        <v>9</v>
      </c>
      <c r="B22" s="12" t="s">
        <v>16</v>
      </c>
      <c r="C22" s="13" t="s">
        <v>68</v>
      </c>
      <c r="D22" s="16" t="s">
        <v>76</v>
      </c>
      <c r="E22" s="9">
        <f>'[1]1-9'!F21</f>
        <v>365993</v>
      </c>
    </row>
    <row r="23" spans="1:5" ht="33" x14ac:dyDescent="0.25">
      <c r="A23" s="16">
        <v>10</v>
      </c>
      <c r="B23" s="12" t="s">
        <v>17</v>
      </c>
      <c r="C23" s="13" t="s">
        <v>69</v>
      </c>
      <c r="D23" s="16" t="s">
        <v>70</v>
      </c>
      <c r="E23" s="9">
        <f>'[1]1-10'!F17</f>
        <v>33081</v>
      </c>
    </row>
    <row r="24" spans="1:5" ht="33" x14ac:dyDescent="0.25">
      <c r="A24" s="25">
        <v>11</v>
      </c>
      <c r="B24" s="12" t="s">
        <v>18</v>
      </c>
      <c r="C24" s="13" t="s">
        <v>72</v>
      </c>
      <c r="D24" s="16" t="s">
        <v>73</v>
      </c>
      <c r="E24" s="9">
        <f>'[1]1-11,1'!F18</f>
        <v>156783</v>
      </c>
    </row>
    <row r="25" spans="1:5" ht="49.5" x14ac:dyDescent="0.25">
      <c r="A25" s="25"/>
      <c r="B25" s="12" t="s">
        <v>19</v>
      </c>
      <c r="C25" s="13" t="s">
        <v>74</v>
      </c>
      <c r="D25" s="22" t="s">
        <v>71</v>
      </c>
      <c r="E25" s="23"/>
    </row>
    <row r="26" spans="1:5" ht="33" x14ac:dyDescent="0.25">
      <c r="A26" s="16">
        <v>12</v>
      </c>
      <c r="B26" s="12" t="s">
        <v>20</v>
      </c>
      <c r="C26" s="13" t="s">
        <v>75</v>
      </c>
      <c r="D26" s="16" t="s">
        <v>76</v>
      </c>
      <c r="E26" s="9">
        <f>'[1]1-12'!F20</f>
        <v>90186</v>
      </c>
    </row>
    <row r="27" spans="1:5" ht="49.5" x14ac:dyDescent="0.25">
      <c r="A27" s="16">
        <v>13</v>
      </c>
      <c r="B27" s="12" t="s">
        <v>21</v>
      </c>
      <c r="C27" s="13" t="s">
        <v>78</v>
      </c>
      <c r="D27" s="16" t="s">
        <v>77</v>
      </c>
      <c r="E27" s="9">
        <f>'[1]1-13'!F22</f>
        <v>197007</v>
      </c>
    </row>
    <row r="28" spans="1:5" ht="33" x14ac:dyDescent="0.25">
      <c r="A28" s="16">
        <v>14</v>
      </c>
      <c r="B28" s="12" t="s">
        <v>22</v>
      </c>
      <c r="C28" s="13" t="s">
        <v>79</v>
      </c>
      <c r="D28" s="22" t="s">
        <v>71</v>
      </c>
      <c r="E28" s="23"/>
    </row>
    <row r="29" spans="1:5" ht="49.5" x14ac:dyDescent="0.25">
      <c r="A29" s="19">
        <v>15</v>
      </c>
      <c r="B29" s="12" t="s">
        <v>23</v>
      </c>
      <c r="C29" s="13" t="s">
        <v>80</v>
      </c>
      <c r="D29" s="16" t="s">
        <v>81</v>
      </c>
      <c r="E29" s="9">
        <f>'[1]1-15,1'!F21</f>
        <v>367130</v>
      </c>
    </row>
    <row r="30" spans="1:5" ht="33" x14ac:dyDescent="0.25">
      <c r="A30" s="20"/>
      <c r="B30" s="26" t="s">
        <v>24</v>
      </c>
      <c r="C30" s="13" t="s">
        <v>82</v>
      </c>
      <c r="D30" s="25" t="s">
        <v>83</v>
      </c>
      <c r="E30" s="27">
        <f>'[1]1-15,2 '!F21</f>
        <v>451906</v>
      </c>
    </row>
    <row r="31" spans="1:5" ht="16.899999999999999" hidden="1" customHeight="1" x14ac:dyDescent="0.25">
      <c r="A31" s="20"/>
      <c r="B31" s="26"/>
      <c r="C31" s="13" t="s">
        <v>25</v>
      </c>
      <c r="D31" s="25"/>
      <c r="E31" s="27"/>
    </row>
    <row r="32" spans="1:5" ht="16.899999999999999" hidden="1" customHeight="1" x14ac:dyDescent="0.25">
      <c r="A32" s="21"/>
      <c r="B32" s="26"/>
      <c r="C32" s="13" t="s">
        <v>26</v>
      </c>
      <c r="D32" s="25"/>
      <c r="E32" s="27"/>
    </row>
    <row r="33" spans="1:5" x14ac:dyDescent="0.25">
      <c r="A33" s="16">
        <v>16</v>
      </c>
      <c r="B33" s="12" t="s">
        <v>27</v>
      </c>
      <c r="C33" s="13" t="s">
        <v>84</v>
      </c>
      <c r="D33" s="16" t="s">
        <v>76</v>
      </c>
      <c r="E33" s="9">
        <f>'[1]1-16'!F17</f>
        <v>28483</v>
      </c>
    </row>
    <row r="34" spans="1:5" ht="33" x14ac:dyDescent="0.25">
      <c r="A34" s="16">
        <v>17</v>
      </c>
      <c r="B34" s="12" t="s">
        <v>28</v>
      </c>
      <c r="C34" s="13" t="s">
        <v>85</v>
      </c>
      <c r="D34" s="22" t="s">
        <v>71</v>
      </c>
      <c r="E34" s="23"/>
    </row>
    <row r="35" spans="1:5" ht="33" x14ac:dyDescent="0.25">
      <c r="A35" s="16">
        <v>18</v>
      </c>
      <c r="B35" s="12" t="s">
        <v>29</v>
      </c>
      <c r="C35" s="13" t="s">
        <v>86</v>
      </c>
      <c r="D35" s="22" t="s">
        <v>71</v>
      </c>
      <c r="E35" s="23"/>
    </row>
    <row r="36" spans="1:5" x14ac:dyDescent="0.25">
      <c r="A36" s="16">
        <v>19</v>
      </c>
      <c r="B36" s="12" t="s">
        <v>30</v>
      </c>
      <c r="C36" s="13" t="s">
        <v>87</v>
      </c>
      <c r="D36" s="22" t="s">
        <v>71</v>
      </c>
      <c r="E36" s="23"/>
    </row>
    <row r="37" spans="1:5" ht="69.75" customHeight="1" x14ac:dyDescent="0.25">
      <c r="A37" s="28">
        <v>20</v>
      </c>
      <c r="B37" s="12" t="s">
        <v>31</v>
      </c>
      <c r="C37" s="13" t="s">
        <v>88</v>
      </c>
      <c r="D37" s="16" t="s">
        <v>76</v>
      </c>
      <c r="E37" s="9">
        <f>'[1]1-20,1'!F21</f>
        <v>251253</v>
      </c>
    </row>
    <row r="38" spans="1:5" ht="67.900000000000006" customHeight="1" x14ac:dyDescent="0.25">
      <c r="A38" s="29"/>
      <c r="B38" s="12" t="s">
        <v>32</v>
      </c>
      <c r="C38" s="13" t="s">
        <v>89</v>
      </c>
      <c r="D38" s="16" t="s">
        <v>76</v>
      </c>
      <c r="E38" s="9">
        <f>'[1]1-20,2 '!F21</f>
        <v>163373</v>
      </c>
    </row>
    <row r="39" spans="1:5" ht="33" x14ac:dyDescent="0.25">
      <c r="A39" s="16">
        <v>21</v>
      </c>
      <c r="B39" s="12" t="s">
        <v>33</v>
      </c>
      <c r="C39" s="13" t="s">
        <v>90</v>
      </c>
      <c r="D39" s="16" t="s">
        <v>76</v>
      </c>
      <c r="E39" s="9">
        <f>'[1]1-21'!F18</f>
        <v>16793</v>
      </c>
    </row>
    <row r="40" spans="1:5" ht="33" x14ac:dyDescent="0.25">
      <c r="A40" s="16">
        <v>22</v>
      </c>
      <c r="B40" s="12" t="s">
        <v>34</v>
      </c>
      <c r="C40" s="13" t="s">
        <v>91</v>
      </c>
      <c r="D40" s="16" t="s">
        <v>76</v>
      </c>
      <c r="E40" s="9">
        <f>'[1]1-22'!F22</f>
        <v>165372</v>
      </c>
    </row>
    <row r="41" spans="1:5" ht="33" x14ac:dyDescent="0.25">
      <c r="A41" s="16">
        <v>23</v>
      </c>
      <c r="B41" s="12" t="s">
        <v>35</v>
      </c>
      <c r="C41" s="13" t="s">
        <v>92</v>
      </c>
      <c r="D41" s="16" t="s">
        <v>76</v>
      </c>
      <c r="E41" s="9">
        <f>'[1]1-23'!F20</f>
        <v>149670</v>
      </c>
    </row>
    <row r="42" spans="1:5" ht="33" x14ac:dyDescent="0.25">
      <c r="A42" s="16">
        <v>24</v>
      </c>
      <c r="B42" s="12" t="s">
        <v>36</v>
      </c>
      <c r="C42" s="13" t="s">
        <v>93</v>
      </c>
      <c r="D42" s="16" t="s">
        <v>76</v>
      </c>
      <c r="E42" s="9" t="s">
        <v>111</v>
      </c>
    </row>
    <row r="43" spans="1:5" ht="66" x14ac:dyDescent="0.25">
      <c r="A43" s="16">
        <v>25</v>
      </c>
      <c r="B43" s="12" t="s">
        <v>37</v>
      </c>
      <c r="C43" s="13" t="s">
        <v>94</v>
      </c>
      <c r="D43" s="22" t="s">
        <v>95</v>
      </c>
      <c r="E43" s="23"/>
    </row>
    <row r="44" spans="1:5" ht="49.5" x14ac:dyDescent="0.25">
      <c r="A44" s="25">
        <v>26</v>
      </c>
      <c r="B44" s="12" t="s">
        <v>38</v>
      </c>
      <c r="C44" s="13" t="s">
        <v>96</v>
      </c>
      <c r="D44" s="16" t="s">
        <v>97</v>
      </c>
      <c r="E44" s="9">
        <f>'[1]1-26,1,2,3'!F19</f>
        <v>15966</v>
      </c>
    </row>
    <row r="45" spans="1:5" ht="66" x14ac:dyDescent="0.25">
      <c r="A45" s="25"/>
      <c r="B45" s="12" t="s">
        <v>39</v>
      </c>
      <c r="C45" s="13" t="s">
        <v>98</v>
      </c>
      <c r="D45" s="16" t="s">
        <v>97</v>
      </c>
      <c r="E45" s="15">
        <f>'[1]1-26,1,2,3'!F39</f>
        <v>23479</v>
      </c>
    </row>
    <row r="46" spans="1:5" ht="49.5" x14ac:dyDescent="0.25">
      <c r="A46" s="25"/>
      <c r="B46" s="12" t="s">
        <v>40</v>
      </c>
      <c r="C46" s="13" t="s">
        <v>99</v>
      </c>
      <c r="D46" s="16" t="s">
        <v>100</v>
      </c>
      <c r="E46" s="15">
        <f>'[1]1-26,1,2,3'!F57</f>
        <v>21256</v>
      </c>
    </row>
    <row r="47" spans="1:5" ht="33" x14ac:dyDescent="0.25">
      <c r="A47" s="16">
        <v>27</v>
      </c>
      <c r="B47" s="12" t="s">
        <v>41</v>
      </c>
      <c r="C47" s="13" t="s">
        <v>102</v>
      </c>
      <c r="D47" s="16" t="s">
        <v>101</v>
      </c>
      <c r="E47" s="9">
        <f>'[1]1-27'!F18</f>
        <v>287598</v>
      </c>
    </row>
    <row r="48" spans="1:5" ht="33" x14ac:dyDescent="0.25">
      <c r="A48" s="16">
        <v>28</v>
      </c>
      <c r="B48" s="12" t="s">
        <v>42</v>
      </c>
      <c r="C48" s="13" t="s">
        <v>103</v>
      </c>
      <c r="D48" s="16" t="s">
        <v>76</v>
      </c>
      <c r="E48" s="9">
        <f>'[1]1-28'!F22</f>
        <v>194634</v>
      </c>
    </row>
    <row r="49" spans="1:5" ht="33" x14ac:dyDescent="0.25">
      <c r="A49" s="16">
        <v>29</v>
      </c>
      <c r="B49" s="12" t="s">
        <v>43</v>
      </c>
      <c r="C49" s="13" t="s">
        <v>105</v>
      </c>
      <c r="D49" s="16" t="s">
        <v>104</v>
      </c>
      <c r="E49" s="9">
        <f>'[1]1-29'!F18</f>
        <v>118386</v>
      </c>
    </row>
    <row r="50" spans="1:5" ht="49.5" x14ac:dyDescent="0.25">
      <c r="A50" s="16">
        <v>30</v>
      </c>
      <c r="B50" s="12" t="s">
        <v>44</v>
      </c>
      <c r="C50" s="13" t="s">
        <v>106</v>
      </c>
      <c r="D50" s="22" t="s">
        <v>71</v>
      </c>
      <c r="E50" s="23"/>
    </row>
    <row r="51" spans="1:5" ht="49.5" x14ac:dyDescent="0.25">
      <c r="A51" s="16">
        <v>31</v>
      </c>
      <c r="B51" s="12" t="s">
        <v>45</v>
      </c>
      <c r="C51" s="13" t="s">
        <v>107</v>
      </c>
      <c r="D51" s="16" t="s">
        <v>76</v>
      </c>
      <c r="E51" s="9">
        <f>'[1]1-31'!F19</f>
        <v>207162</v>
      </c>
    </row>
    <row r="52" spans="1:5" ht="33" x14ac:dyDescent="0.25">
      <c r="A52" s="16">
        <v>32</v>
      </c>
      <c r="B52" s="12" t="s">
        <v>46</v>
      </c>
      <c r="C52" s="13" t="s">
        <v>109</v>
      </c>
      <c r="D52" s="16" t="s">
        <v>108</v>
      </c>
      <c r="E52" s="9">
        <f>'[1]1-32,1'!F18</f>
        <v>61962</v>
      </c>
    </row>
    <row r="53" spans="1:5" ht="33" x14ac:dyDescent="0.25">
      <c r="A53" s="16">
        <v>33</v>
      </c>
      <c r="B53" s="12" t="s">
        <v>47</v>
      </c>
      <c r="C53" s="13" t="s">
        <v>110</v>
      </c>
      <c r="D53" s="16" t="s">
        <v>76</v>
      </c>
      <c r="E53" s="9">
        <f>'[1]1-33'!F20</f>
        <v>153936</v>
      </c>
    </row>
    <row r="54" spans="1:5" ht="51" customHeight="1" x14ac:dyDescent="0.25">
      <c r="A54" s="24" t="s">
        <v>115</v>
      </c>
      <c r="B54" s="24"/>
      <c r="C54" s="24"/>
      <c r="D54" s="24"/>
      <c r="E54" s="24"/>
    </row>
  </sheetData>
  <mergeCells count="22">
    <mergeCell ref="A17:A18"/>
    <mergeCell ref="A2:E2"/>
    <mergeCell ref="A6:A7"/>
    <mergeCell ref="A8:A10"/>
    <mergeCell ref="A11:A13"/>
    <mergeCell ref="A14:A15"/>
    <mergeCell ref="D50:E50"/>
    <mergeCell ref="A54:E54"/>
    <mergeCell ref="A44:A46"/>
    <mergeCell ref="A19:A20"/>
    <mergeCell ref="D21:E21"/>
    <mergeCell ref="A24:A25"/>
    <mergeCell ref="D25:E25"/>
    <mergeCell ref="D28:E28"/>
    <mergeCell ref="B30:B32"/>
    <mergeCell ref="D30:D32"/>
    <mergeCell ref="E30:E32"/>
    <mergeCell ref="D34:E34"/>
    <mergeCell ref="D35:E35"/>
    <mergeCell ref="D36:E36"/>
    <mergeCell ref="A37:A38"/>
    <mergeCell ref="D43:E4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2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 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2021-08-30T12:33:41Z</cp:lastPrinted>
  <dcterms:created xsi:type="dcterms:W3CDTF">2021-08-30T12:23:10Z</dcterms:created>
  <dcterms:modified xsi:type="dcterms:W3CDTF">2021-08-31T09:54:50Z</dcterms:modified>
</cp:coreProperties>
</file>