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90" windowWidth="22935" windowHeight="9480"/>
  </bookViews>
  <sheets>
    <sheet name="перечен " sheetId="1" r:id="rId1"/>
  </sheets>
  <externalReferences>
    <externalReference r:id="rId2"/>
  </externalReferences>
  <calcPr calcId="145621"/>
</workbook>
</file>

<file path=xl/calcChain.xml><?xml version="1.0" encoding="utf-8"?>
<calcChain xmlns="http://schemas.openxmlformats.org/spreadsheetml/2006/main">
  <c r="E53" i="1" l="1"/>
  <c r="E52" i="1"/>
  <c r="E51" i="1"/>
  <c r="E49" i="1"/>
  <c r="E48" i="1"/>
  <c r="E47" i="1"/>
  <c r="E46" i="1"/>
  <c r="E45" i="1"/>
  <c r="E44" i="1"/>
  <c r="E41" i="1"/>
  <c r="E40" i="1"/>
  <c r="E39" i="1"/>
  <c r="E38" i="1"/>
  <c r="E37" i="1"/>
  <c r="E33" i="1"/>
  <c r="E30" i="1"/>
  <c r="E29" i="1"/>
  <c r="E27" i="1"/>
  <c r="E26" i="1"/>
  <c r="E24" i="1"/>
  <c r="E23" i="1"/>
  <c r="E22" i="1"/>
  <c r="E20" i="1"/>
  <c r="E19" i="1"/>
  <c r="E18" i="1"/>
  <c r="E17" i="1"/>
  <c r="E16" i="1"/>
  <c r="E15" i="1"/>
  <c r="E14" i="1"/>
  <c r="E13" i="1"/>
  <c r="E12" i="1"/>
  <c r="E11" i="1"/>
  <c r="E10" i="1"/>
  <c r="E9" i="1"/>
  <c r="E8" i="1"/>
  <c r="E7" i="1"/>
  <c r="E6" i="1"/>
</calcChain>
</file>

<file path=xl/sharedStrings.xml><?xml version="1.0" encoding="utf-8"?>
<sst xmlns="http://schemas.openxmlformats.org/spreadsheetml/2006/main" count="149" uniqueCount="118">
  <si>
    <t>1.1.</t>
  </si>
  <si>
    <t>1.2.</t>
  </si>
  <si>
    <t>2.1.</t>
  </si>
  <si>
    <t>2.2.</t>
  </si>
  <si>
    <t>2.3.</t>
  </si>
  <si>
    <t>3.1.</t>
  </si>
  <si>
    <t>3.2.</t>
  </si>
  <si>
    <t>3.3.</t>
  </si>
  <si>
    <t>4.1.</t>
  </si>
  <si>
    <t>4.2.</t>
  </si>
  <si>
    <t>5.1.</t>
  </si>
  <si>
    <t>6.1.</t>
  </si>
  <si>
    <t>6.2.</t>
  </si>
  <si>
    <t>7.1.</t>
  </si>
  <si>
    <t>7.2.</t>
  </si>
  <si>
    <t>8.1.</t>
  </si>
  <si>
    <t>9.1.</t>
  </si>
  <si>
    <t>10.1.</t>
  </si>
  <si>
    <t>11.1.</t>
  </si>
  <si>
    <t>11.2.</t>
  </si>
  <si>
    <t>12.1.</t>
  </si>
  <si>
    <t>13.1.</t>
  </si>
  <si>
    <t>14.1.</t>
  </si>
  <si>
    <t>15.1.</t>
  </si>
  <si>
    <t>1 та меъёрни ишлаб чиқиш</t>
  </si>
  <si>
    <t>15.2.</t>
  </si>
  <si>
    <t xml:space="preserve">1 ортиш схемаси </t>
  </si>
  <si>
    <t>1.Габаритли юклар;</t>
  </si>
  <si>
    <t>2. Ногабарит (Габаритсиз) юклар.</t>
  </si>
  <si>
    <t>16.1.</t>
  </si>
  <si>
    <t>17.1.</t>
  </si>
  <si>
    <t>18.1.</t>
  </si>
  <si>
    <t>19.1.</t>
  </si>
  <si>
    <t>20.1.</t>
  </si>
  <si>
    <t>20.2.</t>
  </si>
  <si>
    <t>21.1</t>
  </si>
  <si>
    <t>22.1</t>
  </si>
  <si>
    <t>23.1</t>
  </si>
  <si>
    <t>24.1.</t>
  </si>
  <si>
    <t>25.1.</t>
  </si>
  <si>
    <t>26.1</t>
  </si>
  <si>
    <t>26.2</t>
  </si>
  <si>
    <t>26.3</t>
  </si>
  <si>
    <t>27.1</t>
  </si>
  <si>
    <t>28.1</t>
  </si>
  <si>
    <t>29.1</t>
  </si>
  <si>
    <t>30.1.</t>
  </si>
  <si>
    <t>31.1</t>
  </si>
  <si>
    <t>32.1.</t>
  </si>
  <si>
    <t>33.1</t>
  </si>
  <si>
    <t>№ t/r</t>
  </si>
  <si>
    <t xml:space="preserve">  № bandi</t>
  </si>
  <si>
    <t>Xizmatlarning nomlari</t>
  </si>
  <si>
    <t>O‘lchov birligi</t>
  </si>
  <si>
    <t>Tarif qiymati
(QQS siz)</t>
  </si>
  <si>
    <t>Mijozning arizasiga   binoan MDH, Gruziya, Latviya, Litva,  Estoniya va uchinchi davlatlar  temir yo‘llari maʼmuriyatlari bilan  alohida  shartlarda eksport va import yuklarni tashishni muvofiqlashtirish.</t>
  </si>
  <si>
    <t>Mijozning arizasiga    binoan  davlat ichida  alohida shartlarda  yuklarni tashishni muvofiqlashtirish</t>
  </si>
  <si>
    <t>Mijozning arizasiga  binoan vagonni eski tashish hujjatlari bo‘yicha manzilini o‘zgartirish</t>
  </si>
  <si>
    <t>Mijozning arizasiga  binoan vagonni  yangi tashish hujjatlari bo‘yicha manzilini o‘zgartirish</t>
  </si>
  <si>
    <t>Mijozning arizasiga  binoan, vagonni yo‘lda ushlab qolish (manzilini o‘zgartirish)</t>
  </si>
  <si>
    <t>Mijozning arizasiga   binoan  xalqaro va ichki qatnovlarda yuk ortish uchun  inventar vagonlarga  qo‘shimcha rejani ajratish</t>
  </si>
  <si>
    <t>Mijoz arizasiga  binoan xalqaro va maxalliy yo‘nalishda  shaxsiy  va ijaraga olingan vagonlarni yuklash uchun qo‘shimcha rejani ajratish</t>
  </si>
  <si>
    <t>Mijozning arizasiga  binoan bo‘sh  shaxsiy  va ijaraga olingan   vagonni jo‘natish uchun qo‘shimcha reja ruxsatini   rasmiylashtirish.</t>
  </si>
  <si>
    <t>Barcha  temir yo‘l maʼmuriyatlariga inventar parkiga  tegishli  katta hajmli vagonlarni tanlash va ular bilan taʼminlab berish (29XXXXXX raqamlangan yopiq vagonlardan tashqari), (barcha temir yo‘llarni inventarizatsiya qilish) vagonlarga egalik qiluvchi  mamlakatga shoshilinch qaytarishdan bo‘shligini tekshirish</t>
  </si>
  <si>
    <t>Yukni jo‘natuvchining iltimosiga binoan, barcha temir yo‘l maʼmuriyatlarining  (29XXXXXXX) raqamli inventar  parkiga tegishli  katta hajmli vagonni tanlash va taʼminlash.</t>
  </si>
  <si>
    <t>Mijozning arizasiga binoan yuklash va tushirish stansiyasiga biriktirilgan temir yo‘l inventarвагонларида юкларни ташиш.</t>
  </si>
  <si>
    <t>Yuklarni  tashish uchun qabul qilinganda va topshirishda yuk egalarining iltimosiga binoan  temir yo‘l vagon tarozilarida yukning vaznini o‘lchash va tekshirish uchun yig‘im</t>
  </si>
  <si>
    <t>Shaxobcha yo‘l  egasi tarozisida</t>
  </si>
  <si>
    <t>Vagonlarni  yuk jo‘natuvchilar vositasida  yuklash paytida  ularning iltimosiga binoan ularning hisobidan vagonga  temir yo‘l  tamg‘alash moslamalari (baquvat) yordamida tamg‘alash va tamg‘a o‘rnatish.</t>
  </si>
  <si>
    <t>Yuk egasidan tamg‘alarni (ZPU yoki qo‘rg‘oshin) qo‘yish xamda olib tashlash, yuk qabul qiluvchi tomonidan vagonga stansiyaning tamg‘asini qo‘yish va moslama bilan yopish.</t>
  </si>
  <si>
    <t>Umumiy foydalanish joylarida, temir yo‘l kuchi va (transport) vositalarida yuk ortish-tushirish operatsiyalari va tegishli qo‘shimcha  xizmatlar ko‘rsatish  (qadoqlangan yuklar, og‘ir vaznli yuklar,yoyma yuklar, yog‘och, metall va metall buyumlar)</t>
  </si>
  <si>
    <t>Mijozning iltimosiga  binoan vagon yoki konteyner yuklangan vagonlarni   ular tomonidan ko‘rsatilgan kunning maʼlum vaqtlarida yuklash va tushirish uchun qo‘yib berish.</t>
  </si>
  <si>
    <t>Vagon va konteynerni mijozning iltimosiga binoan yetkazib berish muddati tugashidan oldin qidirish</t>
  </si>
  <si>
    <t>Mijozning iltimosiga  binoan vagonlarni tushirish va  boshqa maqsadlar uchun temir yo‘l lokomotividan siqilgan havo yetkazib berish</t>
  </si>
  <si>
    <t>Mijozning iltimosiga  binoan vagonlarni tushirish va boshqa maqsadlar uchun temir yo‘l stansiya qurilmalaridan (kompressor) siqilgan havo yetkazib berish</t>
  </si>
  <si>
    <t>Yuk jo‘natuvchilarning iltimosiga  binoan yuklarni yuklash bo‘yicha o‘n kunlik talabnomalarni muddatidan oldin bajarish uchun vagonlar bilan taʼminlash</t>
  </si>
  <si>
    <t>Tashish rejasida ko‘rsatilgan vagon turini, yuk turini, jo‘natish stansiyasini va  stansiya manzili  yuk tashuvchining iltimosiga binoan o‘zgartirish (lokomotiv xarajatlari bilan birga)</t>
  </si>
  <si>
    <t>Jo‘natuvchining iltimosiga binoan, vagonlar va konteynerlarni yuk ortish uchun tayyorlash</t>
  </si>
  <si>
    <t>Yuk jo‘natuvchining iltimosiga binoan, amaldagi qoidalarda texnik ortish meʼyori ko‘rsatilmagan yuklar uchun  texnik meʼyorlarni ishlab chiqish va o‘rnatish.</t>
  </si>
  <si>
    <t>Yuk  jo‘natuvchining iltimosiga binoan, amaldagi qoidalarda ko‘rsatilmagan yuklar uchun yuklarni ortish va maxkamlash sxemasini ishlab chiqish.</t>
  </si>
  <si>
    <t>Vagonlarni tozalash  va yuk  tushirilgandan keyin detallar (rekvezit)ni olib tashlash uchun yig‘im.</t>
  </si>
  <si>
    <t>Mijoz arizasiga  binoan ko‘rsatiladigan qo‘shimcha xizmatlar (yuklarni maxkamlash, panellarni (shit) o‘rnatish va olib tashlash, eshik to‘siqlari, qadoqlash)</t>
  </si>
  <si>
    <t>Mijoz iltimosiga binoan  temir yo‘l mutaxassisining joylarga chiqib kelishi bilan bog‘liq  vaqtini to‘lab berishi</t>
  </si>
  <si>
    <t>Yuk deklaratsiyasi</t>
  </si>
  <si>
    <t>Yuk egasining arizasiga  binoan qo‘shimcha rejaga muvofiq MDX, Gruziya, Latviya, Litva va Estoniya xamda uchinchi mamlakatlarga eksport tashishlarni, (AS Mesplan)  bo‘yicha  muvofiqlashtirish.</t>
  </si>
  <si>
    <t>Yuk egasining arizasiga  binoan qo‘shimcha rejaga muvofiq MDX, Gruziya, Latviya, Litva va Estoniya xamda uchinchi mamlakatlarga import tashishlarni, (AS Mesplan)  bo‘yicha  muvofiqlashtirish.</t>
  </si>
  <si>
    <t>Umumiy foydalanishda bo‘lmagan joylarga  yuklash va tushirish uchun yuborilgan vagonlarga bo‘r belgilarini qo‘yish</t>
  </si>
  <si>
    <t>Temir yo‘l bilan vagonlarni  berish va olish uchun shartnomasi yo‘q,  o‘z shaxobcha temir yo‘liga ega bo‘lmagan mijozning iltimosiga binoan shoxobcha yo‘liga vagonlarni  berish va olish</t>
  </si>
  <si>
    <t>Kontragent mijozning iltimosiga  binoan- shoxobcha yo‘lining ortish va tushirish joyiga qo‘yib berish uchun vagon tanlash va ajratish</t>
  </si>
  <si>
    <t>Mijoz arizasiga  binoan bitta vagon (lar) ni bir shoxobcha yo‘lidan ikkinchi shoxobcha yo‘liga bekat ichida tashishlarni tashkil etish.</t>
  </si>
  <si>
    <t>Mijozning arizasiga  binoan temir yo‘lga taaluqli bo‘lmagan  korxonalarga tegishli tarozi asboblarini rejali va rejadan tashqari texnik xizmat ko‘rsatish, taʼmirlash va nazorat tekshiruvlarini bajarish</t>
  </si>
  <si>
    <t>Shoxobcha yo‘lining yo‘l o‘tish joylarida joylashgan yo‘l o‘tkazgichlarini (strelka) (markazlashtirilgan) temir yo‘l kuchlari va vositalari bilan texnik xizmat ko‘rsatish</t>
  </si>
  <si>
    <t>Shoxobcha yo‘lining yo‘l o‘tish joylarida joylashgan temir yo‘l kuchlari va vositalari bilan, markazlashtirilmagan (qo‘lda) strelka yo‘l o‘tkazgichlarini texnik xizmat ko‘rsatish, bir marotaba berish uchun va alohida bitta olish uchun</t>
  </si>
  <si>
    <t>Shoxobcha yo‘lida joylashgan temir yo‘l kesishmasidagi shlagbaum, darvozalarni ochish va yopish xamda xizmat ko‘rsatish.  vagonlarni bir marotaba berish uchun va aloxida bir marotaba olish uchun</t>
  </si>
  <si>
    <t>Mijozning iltimosiga  binoan jo‘nash va kelish vaqtini muvofiqlashtirgan holda yuklarni halqali marshrutlarda tashish</t>
  </si>
  <si>
    <t>Mijoz talabiga binoan yuk operatsiyalari uchun ochiq bo‘lmagan stansiyalarda vagonlarni berish va olish uchun yig‘imlar</t>
  </si>
  <si>
    <t>Poyezd lokomotivi yordamida vagonlarni shoxobcha yo‘llariga berish va olish uchun yig‘imi</t>
  </si>
  <si>
    <t>Mijoz iltimosiga binoan  yuk jo‘natuvchilar (qabul qiluvchilar) ning shaxsiy va ijaraga olingan vagonlarini temir yo‘lning umumiy foydalanish yo‘liga joylashtirish.</t>
  </si>
  <si>
    <t>Mijoz talabiga binoan stansiyadan 0,5 km dan uzoqroqda joylashgan yuk omborlarida yoki boshqa umumiy foydalanish  joylarida yuklash yoki tushirish uchun vagonlarni yetkazib berish va olish</t>
  </si>
  <si>
    <t>Yuklarni vagonlarda bepul saqlash uchun belgilangan meʼyorlardan ortiq miqdorda saqlash</t>
  </si>
  <si>
    <t>Yuk egasining iltimosiga binoan stansiya ortish va tushirish yo‘llarida vagon bilan manyovr ishlarini bajarish</t>
  </si>
  <si>
    <r>
      <t xml:space="preserve">Izoh: </t>
    </r>
    <r>
      <rPr>
        <i/>
        <sz val="13"/>
        <color theme="1"/>
        <rFont val="Arial"/>
        <family val="2"/>
        <charset val="204"/>
      </rPr>
      <t>Yuqoridagi tarif qiymati tavsiya xarakteriga ega bo‘lib, ko‘rsatilgan xizmatlarning tarif qiymati xududiy xizmat ko‘rsatuvchi korxonalar tomonidan amaldagi xarajatlaridan kelib chiqib o‘zgartirilishi mumkin.</t>
    </r>
  </si>
  <si>
    <t>so‘m</t>
  </si>
  <si>
    <t>1 vagon</t>
  </si>
  <si>
    <t>1 vagon/kun</t>
  </si>
  <si>
    <t>“UzJDK” AJ bilan alohida kelishuv asosida</t>
  </si>
  <si>
    <t>Alohida shartnoma bo‘yicha</t>
  </si>
  <si>
    <t>Bitta ZPU</t>
  </si>
  <si>
    <t>1 talabnoma</t>
  </si>
  <si>
    <t>1- strelkani burish</t>
  </si>
  <si>
    <t>1 darvoza yoki shlagbaum</t>
  </si>
  <si>
    <t>1 podacha</t>
  </si>
  <si>
    <t>1 marshrut</t>
  </si>
  <si>
    <t>(10-01 narxlari ro‘yxati)</t>
  </si>
  <si>
    <t>1 lokomotiv/soat</t>
  </si>
  <si>
    <t>1 vagon yoki 1 konteyner</t>
  </si>
  <si>
    <t>Ilova 1</t>
  </si>
  <si>
    <t>Temir yo‘l korxonalari tomonidan amalga oshirilayotgan qo‘shimcha ishlar va xizmatlaring tasdiqlangan ro‘yxati, shartnomaviy (erkin) tariflarning umumlashtirilgan "yagona tarif qiymati"  (2021 йил 1 октябрдан)</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</si>
</sst>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Cyr"/>
      <charset val="204"/>
    </font>
    <font>
      <sz val="11"/>
      <color theme="1"/>
      <name val="Calibri"/>
      <family val="2"/>
      <charset val="204"/>
      <scheme val="minor"/>
    </font>
    <font>
      <sz val="10"/>
      <name val="Arial Cyr"/>
      <charset val="204"/>
    </font>
    <font>
      <sz val="13"/>
      <name val="Arial"/>
      <family val="2"/>
      <charset val="204"/>
    </font>
    <font>
      <i/>
      <sz val="13"/>
      <name val="Arial"/>
      <family val="2"/>
      <charset val="204"/>
    </font>
    <font>
      <b/>
      <sz val="13"/>
      <color theme="1"/>
      <name val="Arial"/>
      <family val="2"/>
      <charset val="204"/>
    </font>
    <font>
      <sz val="13"/>
      <color theme="1"/>
      <name val="Arial"/>
      <family val="2"/>
      <charset val="204"/>
    </font>
    <font>
      <i/>
      <sz val="13"/>
      <color theme="1"/>
      <name val="Arial"/>
      <family val="2"/>
      <charset val="204"/>
    </font>
    <font>
      <b/>
      <sz val="13"/>
      <color rgb="FF000000"/>
      <name val="Arial"/>
      <family val="2"/>
      <charset val="204"/>
    </font>
    <font>
      <sz val="13"/>
      <color rgb="FF000000"/>
      <name val="Arial"/>
      <family val="2"/>
      <charset val="204"/>
    </font>
    <font>
      <b/>
      <i/>
      <sz val="13"/>
      <color theme="1"/>
      <name val="Arial"/>
      <family val="2"/>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32">
    <xf numFmtId="0" fontId="0" fillId="0" borderId="0" xfId="0"/>
    <xf numFmtId="0" fontId="3" fillId="0" borderId="0" xfId="0" applyFont="1"/>
    <xf numFmtId="0" fontId="4" fillId="0" borderId="0" xfId="0" applyFont="1" applyAlignment="1">
      <alignment horizontal="center"/>
    </xf>
    <xf numFmtId="0" fontId="6" fillId="0" borderId="0" xfId="0" applyFont="1"/>
    <xf numFmtId="49" fontId="6" fillId="0" borderId="0" xfId="0" applyNumberFormat="1" applyFont="1"/>
    <xf numFmtId="0" fontId="7" fillId="0" borderId="0" xfId="0" applyFont="1" applyAlignment="1">
      <alignment horizont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3" fontId="6" fillId="0" borderId="2"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indent="1"/>
    </xf>
    <xf numFmtId="0" fontId="6" fillId="0" borderId="3"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3" fontId="6" fillId="0" borderId="4" xfId="0" applyNumberFormat="1" applyFont="1" applyBorder="1" applyAlignment="1">
      <alignment horizontal="center" vertical="center" wrapText="1"/>
    </xf>
    <xf numFmtId="3" fontId="3" fillId="0" borderId="1" xfId="0" applyNumberFormat="1" applyFont="1" applyBorder="1" applyAlignment="1">
      <alignment horizontal="center" vertical="center"/>
    </xf>
    <xf numFmtId="0" fontId="6" fillId="0" borderId="2" xfId="0" applyFont="1" applyBorder="1" applyAlignment="1">
      <alignment horizontal="center" vertical="center" wrapText="1"/>
    </xf>
    <xf numFmtId="0" fontId="6" fillId="0" borderId="5" xfId="0" applyFont="1" applyBorder="1" applyAlignment="1">
      <alignment vertical="top" wrapText="1"/>
    </xf>
    <xf numFmtId="0" fontId="6" fillId="0" borderId="4" xfId="0" applyFont="1" applyBorder="1" applyAlignment="1">
      <alignment vertical="top" wrapText="1"/>
    </xf>
    <xf numFmtId="3" fontId="6" fillId="0" borderId="3"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0" fontId="10" fillId="0" borderId="0" xfId="0" applyFont="1" applyFill="1" applyBorder="1" applyAlignment="1">
      <alignment horizontal="left"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 fillId="0" borderId="0" xfId="0" applyFont="1" applyAlignment="1">
      <alignment horizontal="center" vertical="center" wrapText="1"/>
    </xf>
    <xf numFmtId="0" fontId="6" fillId="0" borderId="5"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axobiddin\Downloads\Telegram%20Desktop\&#1082;&#1072;&#1083;&#1100;&#1082;&#1091;&#1083;&#1103;&#1094;&#1080;&#1103;\&#1091;&#1079;&#1075;&#1072;&#1088;&#1090;&#1080;&#1088;&#1080;&#1083;&#1076;&#1080;%20&#1076;&#1086;&#1087;.&#1089;&#1073;&#1086;&#10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чен "/>
      <sheetName val="1-1,1"/>
      <sheetName val="1-1,2"/>
      <sheetName val="1-2,1"/>
      <sheetName val="1-2,2"/>
      <sheetName val="1-2,3"/>
      <sheetName val="1-3,1"/>
      <sheetName val="1-3,2"/>
      <sheetName val="1-3,3"/>
      <sheetName val="1-4,1"/>
      <sheetName val="1-4,2"/>
      <sheetName val="1-5"/>
      <sheetName val="1-6,1 "/>
      <sheetName val="1-6,2"/>
      <sheetName val="1-7,1"/>
      <sheetName val="1-7,2"/>
      <sheetName val="1-9"/>
      <sheetName val="1-10"/>
      <sheetName val="1-11,1"/>
      <sheetName val="1-12"/>
      <sheetName val="1-13"/>
      <sheetName val="1-15,1"/>
      <sheetName val="1-15,2 "/>
      <sheetName val="1-16"/>
      <sheetName val="1-20,1"/>
      <sheetName val="1-20,2 "/>
      <sheetName val="1-21"/>
      <sheetName val="1-22"/>
      <sheetName val="1-23"/>
      <sheetName val="1-26,1,2,3"/>
      <sheetName val="1-27"/>
      <sheetName val="1-28"/>
      <sheetName val="1-29"/>
      <sheetName val="1-31"/>
      <sheetName val="1-32,1"/>
      <sheetName val="1-33"/>
      <sheetName val="2-1,1,2,3,4"/>
      <sheetName val="2-3"/>
      <sheetName val="2-4"/>
      <sheetName val="2-5"/>
      <sheetName val="2-6"/>
      <sheetName val="2-8,1,2,3"/>
      <sheetName val="2-9,1,2,3"/>
      <sheetName val="2-11"/>
    </sheetNames>
    <sheetDataSet>
      <sheetData sheetId="0" refreshError="1"/>
      <sheetData sheetId="1" refreshError="1">
        <row r="20">
          <cell r="F20">
            <v>292252</v>
          </cell>
        </row>
      </sheetData>
      <sheetData sheetId="2" refreshError="1">
        <row r="21">
          <cell r="F21">
            <v>93988</v>
          </cell>
        </row>
      </sheetData>
      <sheetData sheetId="3" refreshError="1">
        <row r="21">
          <cell r="F21">
            <v>165985</v>
          </cell>
        </row>
      </sheetData>
      <sheetData sheetId="4" refreshError="1">
        <row r="22">
          <cell r="F22">
            <v>180294</v>
          </cell>
        </row>
      </sheetData>
      <sheetData sheetId="5" refreshError="1">
        <row r="24">
          <cell r="F24">
            <v>218223</v>
          </cell>
        </row>
      </sheetData>
      <sheetData sheetId="6" refreshError="1">
        <row r="21">
          <cell r="F21">
            <v>289949</v>
          </cell>
        </row>
      </sheetData>
      <sheetData sheetId="7" refreshError="1">
        <row r="21">
          <cell r="F21">
            <v>171101</v>
          </cell>
        </row>
      </sheetData>
      <sheetData sheetId="8" refreshError="1">
        <row r="21">
          <cell r="F21">
            <v>77838</v>
          </cell>
        </row>
      </sheetData>
      <sheetData sheetId="9" refreshError="1">
        <row r="19">
          <cell r="F19">
            <v>219816</v>
          </cell>
        </row>
      </sheetData>
      <sheetData sheetId="10" refreshError="1">
        <row r="21">
          <cell r="F21">
            <v>1561996</v>
          </cell>
        </row>
      </sheetData>
      <sheetData sheetId="11" refreshError="1">
        <row r="20">
          <cell r="F20">
            <v>347838</v>
          </cell>
        </row>
      </sheetData>
      <sheetData sheetId="12" refreshError="1">
        <row r="21">
          <cell r="F21">
            <v>448188</v>
          </cell>
        </row>
      </sheetData>
      <sheetData sheetId="13" refreshError="1">
        <row r="19">
          <cell r="F19">
            <v>303938</v>
          </cell>
        </row>
      </sheetData>
      <sheetData sheetId="14" refreshError="1">
        <row r="20">
          <cell r="F20">
            <v>35827</v>
          </cell>
        </row>
      </sheetData>
      <sheetData sheetId="15" refreshError="1">
        <row r="16">
          <cell r="F16">
            <v>7227</v>
          </cell>
        </row>
      </sheetData>
      <sheetData sheetId="16" refreshError="1">
        <row r="21">
          <cell r="F21">
            <v>365993</v>
          </cell>
        </row>
      </sheetData>
      <sheetData sheetId="17" refreshError="1">
        <row r="17">
          <cell r="F17">
            <v>33081</v>
          </cell>
        </row>
      </sheetData>
      <sheetData sheetId="18" refreshError="1">
        <row r="18">
          <cell r="F18">
            <v>156783</v>
          </cell>
        </row>
      </sheetData>
      <sheetData sheetId="19" refreshError="1">
        <row r="20">
          <cell r="F20">
            <v>90186</v>
          </cell>
        </row>
      </sheetData>
      <sheetData sheetId="20" refreshError="1">
        <row r="22">
          <cell r="F22">
            <v>197007</v>
          </cell>
        </row>
      </sheetData>
      <sheetData sheetId="21" refreshError="1">
        <row r="21">
          <cell r="F21">
            <v>367130</v>
          </cell>
        </row>
      </sheetData>
      <sheetData sheetId="22" refreshError="1">
        <row r="21">
          <cell r="F21">
            <v>451906</v>
          </cell>
        </row>
      </sheetData>
      <sheetData sheetId="23" refreshError="1">
        <row r="17">
          <cell r="F17">
            <v>28483</v>
          </cell>
        </row>
      </sheetData>
      <sheetData sheetId="24" refreshError="1">
        <row r="21">
          <cell r="F21">
            <v>251253</v>
          </cell>
        </row>
      </sheetData>
      <sheetData sheetId="25" refreshError="1">
        <row r="21">
          <cell r="F21">
            <v>163373</v>
          </cell>
        </row>
      </sheetData>
      <sheetData sheetId="26" refreshError="1">
        <row r="18">
          <cell r="F18">
            <v>16793</v>
          </cell>
        </row>
      </sheetData>
      <sheetData sheetId="27" refreshError="1">
        <row r="22">
          <cell r="F22">
            <v>165372</v>
          </cell>
        </row>
      </sheetData>
      <sheetData sheetId="28" refreshError="1">
        <row r="20">
          <cell r="F20">
            <v>149670</v>
          </cell>
        </row>
      </sheetData>
      <sheetData sheetId="29" refreshError="1">
        <row r="19">
          <cell r="F19">
            <v>15966</v>
          </cell>
        </row>
        <row r="39">
          <cell r="F39">
            <v>23479</v>
          </cell>
        </row>
        <row r="57">
          <cell r="F57">
            <v>21256</v>
          </cell>
        </row>
      </sheetData>
      <sheetData sheetId="30" refreshError="1">
        <row r="18">
          <cell r="F18">
            <v>287598</v>
          </cell>
        </row>
      </sheetData>
      <sheetData sheetId="31" refreshError="1">
        <row r="22">
          <cell r="F22">
            <v>194634</v>
          </cell>
        </row>
      </sheetData>
      <sheetData sheetId="32" refreshError="1">
        <row r="18">
          <cell r="F18">
            <v>118386</v>
          </cell>
        </row>
      </sheetData>
      <sheetData sheetId="33" refreshError="1">
        <row r="19">
          <cell r="F19">
            <v>207162</v>
          </cell>
        </row>
      </sheetData>
      <sheetData sheetId="34" refreshError="1">
        <row r="18">
          <cell r="F18">
            <v>61962</v>
          </cell>
        </row>
      </sheetData>
      <sheetData sheetId="35" refreshError="1">
        <row r="20">
          <cell r="F20">
            <v>153936</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tabSelected="1" view="pageBreakPreview" zoomScaleNormal="87" zoomScaleSheetLayoutView="100" workbookViewId="0">
      <selection activeCell="I6" sqref="I6"/>
    </sheetView>
  </sheetViews>
  <sheetFormatPr defaultColWidth="8.85546875" defaultRowHeight="16.5" x14ac:dyDescent="0.25"/>
  <cols>
    <col min="1" max="1" width="5.7109375" style="1" customWidth="1"/>
    <col min="2" max="2" width="8.28515625" style="1" customWidth="1"/>
    <col min="3" max="3" width="86.85546875" style="1" customWidth="1"/>
    <col min="4" max="4" width="21.140625" style="1" customWidth="1"/>
    <col min="5" max="5" width="19.5703125" style="1" customWidth="1"/>
    <col min="6" max="16384" width="8.85546875" style="1"/>
  </cols>
  <sheetData>
    <row r="1" spans="1:5" x14ac:dyDescent="0.25">
      <c r="E1" s="2" t="s">
        <v>116</v>
      </c>
    </row>
    <row r="2" spans="1:5" ht="42" customHeight="1" x14ac:dyDescent="0.25">
      <c r="A2" s="30" t="s">
        <v>117</v>
      </c>
      <c r="B2" s="30"/>
      <c r="C2" s="30"/>
      <c r="D2" s="30"/>
      <c r="E2" s="30"/>
    </row>
    <row r="3" spans="1:5" x14ac:dyDescent="0.25">
      <c r="A3" s="3"/>
      <c r="B3" s="4"/>
      <c r="C3" s="3"/>
      <c r="D3" s="5"/>
      <c r="E3" s="5" t="s">
        <v>102</v>
      </c>
    </row>
    <row r="4" spans="1:5" ht="33" x14ac:dyDescent="0.25">
      <c r="A4" s="6" t="s">
        <v>50</v>
      </c>
      <c r="B4" s="7" t="s">
        <v>51</v>
      </c>
      <c r="C4" s="6" t="s">
        <v>52</v>
      </c>
      <c r="D4" s="8" t="s">
        <v>53</v>
      </c>
      <c r="E4" s="9" t="s">
        <v>54</v>
      </c>
    </row>
    <row r="5" spans="1:5" x14ac:dyDescent="0.25">
      <c r="A5" s="8">
        <v>1</v>
      </c>
      <c r="B5" s="10">
        <v>2</v>
      </c>
      <c r="C5" s="8">
        <v>3</v>
      </c>
      <c r="D5" s="8">
        <v>4</v>
      </c>
      <c r="E5" s="11">
        <v>5</v>
      </c>
    </row>
    <row r="6" spans="1:5" ht="55.9" customHeight="1" x14ac:dyDescent="0.25">
      <c r="A6" s="28">
        <v>1</v>
      </c>
      <c r="B6" s="12" t="s">
        <v>0</v>
      </c>
      <c r="C6" s="13" t="s">
        <v>55</v>
      </c>
      <c r="D6" s="14" t="s">
        <v>103</v>
      </c>
      <c r="E6" s="15">
        <f>'[1]1-1,1'!F20</f>
        <v>292252</v>
      </c>
    </row>
    <row r="7" spans="1:5" ht="34.5" customHeight="1" x14ac:dyDescent="0.25">
      <c r="A7" s="29"/>
      <c r="B7" s="12" t="s">
        <v>1</v>
      </c>
      <c r="C7" s="13" t="s">
        <v>56</v>
      </c>
      <c r="D7" s="14" t="s">
        <v>103</v>
      </c>
      <c r="E7" s="17">
        <f>'[1]1-1,2'!F21</f>
        <v>93988</v>
      </c>
    </row>
    <row r="8" spans="1:5" ht="33" x14ac:dyDescent="0.25">
      <c r="A8" s="28">
        <v>2</v>
      </c>
      <c r="B8" s="12" t="s">
        <v>2</v>
      </c>
      <c r="C8" s="13" t="s">
        <v>57</v>
      </c>
      <c r="D8" s="14" t="s">
        <v>103</v>
      </c>
      <c r="E8" s="9">
        <f>'[1]1-2,1'!F21</f>
        <v>165985</v>
      </c>
    </row>
    <row r="9" spans="1:5" ht="33" x14ac:dyDescent="0.25">
      <c r="A9" s="31"/>
      <c r="B9" s="12" t="s">
        <v>3</v>
      </c>
      <c r="C9" s="13" t="s">
        <v>58</v>
      </c>
      <c r="D9" s="14" t="s">
        <v>103</v>
      </c>
      <c r="E9" s="9">
        <f>'[1]1-2,2'!F22</f>
        <v>180294</v>
      </c>
    </row>
    <row r="10" spans="1:5" ht="33" x14ac:dyDescent="0.25">
      <c r="A10" s="29"/>
      <c r="B10" s="12" t="s">
        <v>4</v>
      </c>
      <c r="C10" s="13" t="s">
        <v>59</v>
      </c>
      <c r="D10" s="14" t="s">
        <v>103</v>
      </c>
      <c r="E10" s="9">
        <f>'[1]1-2,3'!F24</f>
        <v>218223</v>
      </c>
    </row>
    <row r="11" spans="1:5" ht="33" x14ac:dyDescent="0.25">
      <c r="A11" s="28">
        <v>3</v>
      </c>
      <c r="B11" s="12" t="s">
        <v>5</v>
      </c>
      <c r="C11" s="13" t="s">
        <v>60</v>
      </c>
      <c r="D11" s="14" t="s">
        <v>103</v>
      </c>
      <c r="E11" s="9">
        <f>'[1]1-3,1'!F21</f>
        <v>289949</v>
      </c>
    </row>
    <row r="12" spans="1:5" ht="33" x14ac:dyDescent="0.25">
      <c r="A12" s="31"/>
      <c r="B12" s="12" t="s">
        <v>6</v>
      </c>
      <c r="C12" s="13" t="s">
        <v>61</v>
      </c>
      <c r="D12" s="14" t="s">
        <v>103</v>
      </c>
      <c r="E12" s="9">
        <f>'[1]1-3,2'!F21</f>
        <v>171101</v>
      </c>
    </row>
    <row r="13" spans="1:5" ht="33" x14ac:dyDescent="0.25">
      <c r="A13" s="29"/>
      <c r="B13" s="12" t="s">
        <v>7</v>
      </c>
      <c r="C13" s="13" t="s">
        <v>62</v>
      </c>
      <c r="D13" s="14" t="s">
        <v>103</v>
      </c>
      <c r="E13" s="9">
        <f>'[1]1-3,3'!F21</f>
        <v>77838</v>
      </c>
    </row>
    <row r="14" spans="1:5" ht="82.5" x14ac:dyDescent="0.25">
      <c r="A14" s="25">
        <v>4</v>
      </c>
      <c r="B14" s="12" t="s">
        <v>8</v>
      </c>
      <c r="C14" s="13" t="s">
        <v>63</v>
      </c>
      <c r="D14" s="16"/>
      <c r="E14" s="9">
        <f>'[1]1-4,1'!F19</f>
        <v>219816</v>
      </c>
    </row>
    <row r="15" spans="1:5" ht="49.5" x14ac:dyDescent="0.25">
      <c r="A15" s="25"/>
      <c r="B15" s="12" t="s">
        <v>9</v>
      </c>
      <c r="C15" s="13" t="s">
        <v>64</v>
      </c>
      <c r="D15" s="16" t="s">
        <v>103</v>
      </c>
      <c r="E15" s="9">
        <f>'[1]1-4,2'!F21</f>
        <v>1561996</v>
      </c>
    </row>
    <row r="16" spans="1:5" ht="33" x14ac:dyDescent="0.25">
      <c r="A16" s="16">
        <v>5</v>
      </c>
      <c r="B16" s="12" t="s">
        <v>10</v>
      </c>
      <c r="C16" s="13" t="s">
        <v>65</v>
      </c>
      <c r="D16" s="16" t="s">
        <v>103</v>
      </c>
      <c r="E16" s="9">
        <f>'[1]1-5'!F20</f>
        <v>347838</v>
      </c>
    </row>
    <row r="17" spans="1:5" ht="49.5" x14ac:dyDescent="0.25">
      <c r="A17" s="25">
        <v>6</v>
      </c>
      <c r="B17" s="12" t="s">
        <v>11</v>
      </c>
      <c r="C17" s="13" t="s">
        <v>66</v>
      </c>
      <c r="D17" s="16" t="s">
        <v>103</v>
      </c>
      <c r="E17" s="18">
        <f>'[1]1-6,1 '!F21</f>
        <v>448188</v>
      </c>
    </row>
    <row r="18" spans="1:5" x14ac:dyDescent="0.25">
      <c r="A18" s="25"/>
      <c r="B18" s="12" t="s">
        <v>12</v>
      </c>
      <c r="C18" s="13" t="s">
        <v>67</v>
      </c>
      <c r="D18" s="16" t="s">
        <v>103</v>
      </c>
      <c r="E18" s="9">
        <f>'[1]1-6,2'!F19</f>
        <v>303938</v>
      </c>
    </row>
    <row r="19" spans="1:5" ht="51.6" customHeight="1" x14ac:dyDescent="0.25">
      <c r="A19" s="25">
        <v>7</v>
      </c>
      <c r="B19" s="12" t="s">
        <v>13</v>
      </c>
      <c r="C19" s="13" t="s">
        <v>68</v>
      </c>
      <c r="D19" s="16" t="s">
        <v>107</v>
      </c>
      <c r="E19" s="9">
        <f>'[1]1-7,1'!F20</f>
        <v>35827</v>
      </c>
    </row>
    <row r="20" spans="1:5" ht="49.5" x14ac:dyDescent="0.25">
      <c r="A20" s="25"/>
      <c r="B20" s="12" t="s">
        <v>14</v>
      </c>
      <c r="C20" s="13" t="s">
        <v>69</v>
      </c>
      <c r="D20" s="16" t="s">
        <v>103</v>
      </c>
      <c r="E20" s="9">
        <f>'[1]1-7,2'!F16</f>
        <v>7227</v>
      </c>
    </row>
    <row r="21" spans="1:5" ht="66" x14ac:dyDescent="0.25">
      <c r="A21" s="16">
        <v>8</v>
      </c>
      <c r="B21" s="12" t="s">
        <v>15</v>
      </c>
      <c r="C21" s="13" t="s">
        <v>70</v>
      </c>
      <c r="D21" s="22" t="s">
        <v>106</v>
      </c>
      <c r="E21" s="23"/>
    </row>
    <row r="22" spans="1:5" ht="49.5" x14ac:dyDescent="0.25">
      <c r="A22" s="16">
        <v>9</v>
      </c>
      <c r="B22" s="12" t="s">
        <v>16</v>
      </c>
      <c r="C22" s="13" t="s">
        <v>71</v>
      </c>
      <c r="D22" s="16" t="s">
        <v>103</v>
      </c>
      <c r="E22" s="9">
        <f>'[1]1-9'!F21</f>
        <v>365993</v>
      </c>
    </row>
    <row r="23" spans="1:5" ht="33" x14ac:dyDescent="0.25">
      <c r="A23" s="16">
        <v>10</v>
      </c>
      <c r="B23" s="12" t="s">
        <v>17</v>
      </c>
      <c r="C23" s="13" t="s">
        <v>72</v>
      </c>
      <c r="D23" s="16" t="s">
        <v>115</v>
      </c>
      <c r="E23" s="9">
        <f>'[1]1-10'!F17</f>
        <v>33081</v>
      </c>
    </row>
    <row r="24" spans="1:5" ht="33" x14ac:dyDescent="0.25">
      <c r="A24" s="25">
        <v>11</v>
      </c>
      <c r="B24" s="12" t="s">
        <v>18</v>
      </c>
      <c r="C24" s="13" t="s">
        <v>73</v>
      </c>
      <c r="D24" s="16" t="s">
        <v>114</v>
      </c>
      <c r="E24" s="9">
        <f>'[1]1-11,1'!F18</f>
        <v>156783</v>
      </c>
    </row>
    <row r="25" spans="1:5" ht="33" x14ac:dyDescent="0.25">
      <c r="A25" s="25"/>
      <c r="B25" s="12" t="s">
        <v>19</v>
      </c>
      <c r="C25" s="13" t="s">
        <v>74</v>
      </c>
      <c r="D25" s="22" t="s">
        <v>106</v>
      </c>
      <c r="E25" s="23"/>
    </row>
    <row r="26" spans="1:5" ht="33" x14ac:dyDescent="0.25">
      <c r="A26" s="16">
        <v>12</v>
      </c>
      <c r="B26" s="12" t="s">
        <v>20</v>
      </c>
      <c r="C26" s="13" t="s">
        <v>75</v>
      </c>
      <c r="D26" s="16" t="s">
        <v>103</v>
      </c>
      <c r="E26" s="9">
        <f>'[1]1-12'!F20</f>
        <v>90186</v>
      </c>
    </row>
    <row r="27" spans="1:5" ht="49.5" x14ac:dyDescent="0.25">
      <c r="A27" s="16">
        <v>13</v>
      </c>
      <c r="B27" s="12" t="s">
        <v>21</v>
      </c>
      <c r="C27" s="13" t="s">
        <v>76</v>
      </c>
      <c r="D27" s="16" t="s">
        <v>108</v>
      </c>
      <c r="E27" s="9">
        <f>'[1]1-13'!F22</f>
        <v>197007</v>
      </c>
    </row>
    <row r="28" spans="1:5" ht="33" x14ac:dyDescent="0.25">
      <c r="A28" s="16">
        <v>14</v>
      </c>
      <c r="B28" s="12" t="s">
        <v>22</v>
      </c>
      <c r="C28" s="13" t="s">
        <v>77</v>
      </c>
      <c r="D28" s="22" t="s">
        <v>106</v>
      </c>
      <c r="E28" s="23"/>
    </row>
    <row r="29" spans="1:5" ht="49.5" x14ac:dyDescent="0.25">
      <c r="A29" s="19">
        <v>15</v>
      </c>
      <c r="B29" s="12" t="s">
        <v>23</v>
      </c>
      <c r="C29" s="13" t="s">
        <v>78</v>
      </c>
      <c r="D29" s="16" t="s">
        <v>24</v>
      </c>
      <c r="E29" s="9">
        <f>'[1]1-15,1'!F21</f>
        <v>367130</v>
      </c>
    </row>
    <row r="30" spans="1:5" ht="33" x14ac:dyDescent="0.25">
      <c r="A30" s="20"/>
      <c r="B30" s="26" t="s">
        <v>25</v>
      </c>
      <c r="C30" s="13" t="s">
        <v>79</v>
      </c>
      <c r="D30" s="25" t="s">
        <v>26</v>
      </c>
      <c r="E30" s="27">
        <f>'[1]1-15,2 '!F21</f>
        <v>451906</v>
      </c>
    </row>
    <row r="31" spans="1:5" ht="16.899999999999999" hidden="1" customHeight="1" x14ac:dyDescent="0.25">
      <c r="A31" s="20"/>
      <c r="B31" s="26"/>
      <c r="C31" s="13" t="s">
        <v>27</v>
      </c>
      <c r="D31" s="25"/>
      <c r="E31" s="27"/>
    </row>
    <row r="32" spans="1:5" ht="16.899999999999999" hidden="1" customHeight="1" x14ac:dyDescent="0.25">
      <c r="A32" s="21"/>
      <c r="B32" s="26"/>
      <c r="C32" s="13" t="s">
        <v>28</v>
      </c>
      <c r="D32" s="25"/>
      <c r="E32" s="27"/>
    </row>
    <row r="33" spans="1:5" ht="33" x14ac:dyDescent="0.25">
      <c r="A33" s="16">
        <v>16</v>
      </c>
      <c r="B33" s="12" t="s">
        <v>29</v>
      </c>
      <c r="C33" s="13" t="s">
        <v>80</v>
      </c>
      <c r="D33" s="16" t="s">
        <v>103</v>
      </c>
      <c r="E33" s="9">
        <f>'[1]1-16'!F17</f>
        <v>28483</v>
      </c>
    </row>
    <row r="34" spans="1:5" ht="49.5" x14ac:dyDescent="0.25">
      <c r="A34" s="16">
        <v>17</v>
      </c>
      <c r="B34" s="12" t="s">
        <v>30</v>
      </c>
      <c r="C34" s="13" t="s">
        <v>81</v>
      </c>
      <c r="D34" s="22" t="s">
        <v>106</v>
      </c>
      <c r="E34" s="23"/>
    </row>
    <row r="35" spans="1:5" ht="33" x14ac:dyDescent="0.25">
      <c r="A35" s="16">
        <v>18</v>
      </c>
      <c r="B35" s="12" t="s">
        <v>31</v>
      </c>
      <c r="C35" s="13" t="s">
        <v>82</v>
      </c>
      <c r="D35" s="22" t="s">
        <v>106</v>
      </c>
      <c r="E35" s="23"/>
    </row>
    <row r="36" spans="1:5" x14ac:dyDescent="0.25">
      <c r="A36" s="16">
        <v>19</v>
      </c>
      <c r="B36" s="12" t="s">
        <v>32</v>
      </c>
      <c r="C36" s="13" t="s">
        <v>83</v>
      </c>
      <c r="D36" s="22" t="s">
        <v>106</v>
      </c>
      <c r="E36" s="23"/>
    </row>
    <row r="37" spans="1:5" ht="69.75" customHeight="1" x14ac:dyDescent="0.25">
      <c r="A37" s="28">
        <v>20</v>
      </c>
      <c r="B37" s="12" t="s">
        <v>33</v>
      </c>
      <c r="C37" s="13" t="s">
        <v>84</v>
      </c>
      <c r="D37" s="16" t="s">
        <v>103</v>
      </c>
      <c r="E37" s="9">
        <f>'[1]1-20,1'!F21</f>
        <v>251253</v>
      </c>
    </row>
    <row r="38" spans="1:5" ht="67.900000000000006" customHeight="1" x14ac:dyDescent="0.25">
      <c r="A38" s="29"/>
      <c r="B38" s="12" t="s">
        <v>34</v>
      </c>
      <c r="C38" s="13" t="s">
        <v>85</v>
      </c>
      <c r="D38" s="16" t="s">
        <v>103</v>
      </c>
      <c r="E38" s="9">
        <f>'[1]1-20,2 '!F21</f>
        <v>163373</v>
      </c>
    </row>
    <row r="39" spans="1:5" ht="33" x14ac:dyDescent="0.25">
      <c r="A39" s="16">
        <v>21</v>
      </c>
      <c r="B39" s="12" t="s">
        <v>35</v>
      </c>
      <c r="C39" s="13" t="s">
        <v>86</v>
      </c>
      <c r="D39" s="16" t="s">
        <v>103</v>
      </c>
      <c r="E39" s="9">
        <f>'[1]1-21'!F18</f>
        <v>16793</v>
      </c>
    </row>
    <row r="40" spans="1:5" ht="49.5" x14ac:dyDescent="0.25">
      <c r="A40" s="16">
        <v>22</v>
      </c>
      <c r="B40" s="12" t="s">
        <v>36</v>
      </c>
      <c r="C40" s="13" t="s">
        <v>87</v>
      </c>
      <c r="D40" s="16" t="s">
        <v>103</v>
      </c>
      <c r="E40" s="9">
        <f>'[1]1-22'!F22</f>
        <v>165372</v>
      </c>
    </row>
    <row r="41" spans="1:5" ht="33" x14ac:dyDescent="0.25">
      <c r="A41" s="16">
        <v>23</v>
      </c>
      <c r="B41" s="12" t="s">
        <v>37</v>
      </c>
      <c r="C41" s="13" t="s">
        <v>88</v>
      </c>
      <c r="D41" s="16" t="s">
        <v>103</v>
      </c>
      <c r="E41" s="9">
        <f>'[1]1-23'!F20</f>
        <v>149670</v>
      </c>
    </row>
    <row r="42" spans="1:5" ht="33" x14ac:dyDescent="0.25">
      <c r="A42" s="16">
        <v>24</v>
      </c>
      <c r="B42" s="12" t="s">
        <v>38</v>
      </c>
      <c r="C42" s="13" t="s">
        <v>89</v>
      </c>
      <c r="D42" s="16" t="s">
        <v>103</v>
      </c>
      <c r="E42" s="9" t="s">
        <v>113</v>
      </c>
    </row>
    <row r="43" spans="1:5" ht="49.5" x14ac:dyDescent="0.25">
      <c r="A43" s="16">
        <v>25</v>
      </c>
      <c r="B43" s="12" t="s">
        <v>39</v>
      </c>
      <c r="C43" s="13" t="s">
        <v>90</v>
      </c>
      <c r="D43" s="22" t="s">
        <v>105</v>
      </c>
      <c r="E43" s="23"/>
    </row>
    <row r="44" spans="1:5" ht="49.5" x14ac:dyDescent="0.25">
      <c r="A44" s="25">
        <v>26</v>
      </c>
      <c r="B44" s="12" t="s">
        <v>40</v>
      </c>
      <c r="C44" s="13" t="s">
        <v>91</v>
      </c>
      <c r="D44" s="16" t="s">
        <v>109</v>
      </c>
      <c r="E44" s="9">
        <f>'[1]1-26,1,2,3'!F19</f>
        <v>15966</v>
      </c>
    </row>
    <row r="45" spans="1:5" ht="49.5" x14ac:dyDescent="0.25">
      <c r="A45" s="25"/>
      <c r="B45" s="12" t="s">
        <v>41</v>
      </c>
      <c r="C45" s="13" t="s">
        <v>92</v>
      </c>
      <c r="D45" s="16" t="s">
        <v>109</v>
      </c>
      <c r="E45" s="15">
        <f>'[1]1-26,1,2,3'!F39</f>
        <v>23479</v>
      </c>
    </row>
    <row r="46" spans="1:5" ht="49.5" x14ac:dyDescent="0.25">
      <c r="A46" s="25"/>
      <c r="B46" s="12" t="s">
        <v>42</v>
      </c>
      <c r="C46" s="13" t="s">
        <v>93</v>
      </c>
      <c r="D46" s="16" t="s">
        <v>110</v>
      </c>
      <c r="E46" s="15">
        <f>'[1]1-26,1,2,3'!F57</f>
        <v>21256</v>
      </c>
    </row>
    <row r="47" spans="1:5" ht="33" x14ac:dyDescent="0.25">
      <c r="A47" s="16">
        <v>27</v>
      </c>
      <c r="B47" s="12" t="s">
        <v>43</v>
      </c>
      <c r="C47" s="13" t="s">
        <v>94</v>
      </c>
      <c r="D47" s="16" t="s">
        <v>112</v>
      </c>
      <c r="E47" s="9">
        <f>'[1]1-27'!F18</f>
        <v>287598</v>
      </c>
    </row>
    <row r="48" spans="1:5" ht="33" x14ac:dyDescent="0.25">
      <c r="A48" s="16">
        <v>28</v>
      </c>
      <c r="B48" s="12" t="s">
        <v>44</v>
      </c>
      <c r="C48" s="13" t="s">
        <v>95</v>
      </c>
      <c r="D48" s="16" t="s">
        <v>103</v>
      </c>
      <c r="E48" s="9">
        <f>'[1]1-28'!F22</f>
        <v>194634</v>
      </c>
    </row>
    <row r="49" spans="1:5" ht="33" x14ac:dyDescent="0.25">
      <c r="A49" s="16">
        <v>29</v>
      </c>
      <c r="B49" s="12" t="s">
        <v>45</v>
      </c>
      <c r="C49" s="13" t="s">
        <v>96</v>
      </c>
      <c r="D49" s="16" t="s">
        <v>111</v>
      </c>
      <c r="E49" s="9">
        <f>'[1]1-29'!F18</f>
        <v>118386</v>
      </c>
    </row>
    <row r="50" spans="1:5" ht="49.5" x14ac:dyDescent="0.25">
      <c r="A50" s="16">
        <v>30</v>
      </c>
      <c r="B50" s="12" t="s">
        <v>46</v>
      </c>
      <c r="C50" s="13" t="s">
        <v>97</v>
      </c>
      <c r="D50" s="22" t="s">
        <v>106</v>
      </c>
      <c r="E50" s="23"/>
    </row>
    <row r="51" spans="1:5" ht="49.5" x14ac:dyDescent="0.25">
      <c r="A51" s="16">
        <v>31</v>
      </c>
      <c r="B51" s="12" t="s">
        <v>47</v>
      </c>
      <c r="C51" s="13" t="s">
        <v>98</v>
      </c>
      <c r="D51" s="16" t="s">
        <v>103</v>
      </c>
      <c r="E51" s="9">
        <f>'[1]1-31'!F19</f>
        <v>207162</v>
      </c>
    </row>
    <row r="52" spans="1:5" ht="33" x14ac:dyDescent="0.25">
      <c r="A52" s="16">
        <v>32</v>
      </c>
      <c r="B52" s="12" t="s">
        <v>48</v>
      </c>
      <c r="C52" s="13" t="s">
        <v>99</v>
      </c>
      <c r="D52" s="16" t="s">
        <v>104</v>
      </c>
      <c r="E52" s="9">
        <f>'[1]1-32,1'!F18</f>
        <v>61962</v>
      </c>
    </row>
    <row r="53" spans="1:5" ht="33" x14ac:dyDescent="0.25">
      <c r="A53" s="16">
        <v>33</v>
      </c>
      <c r="B53" s="12" t="s">
        <v>49</v>
      </c>
      <c r="C53" s="13" t="s">
        <v>100</v>
      </c>
      <c r="D53" s="16" t="s">
        <v>103</v>
      </c>
      <c r="E53" s="9">
        <f>'[1]1-33'!F20</f>
        <v>153936</v>
      </c>
    </row>
    <row r="54" spans="1:5" ht="41.45" customHeight="1" x14ac:dyDescent="0.25">
      <c r="A54" s="24" t="s">
        <v>101</v>
      </c>
      <c r="B54" s="24"/>
      <c r="C54" s="24"/>
      <c r="D54" s="24"/>
      <c r="E54" s="24"/>
    </row>
  </sheetData>
  <mergeCells count="22">
    <mergeCell ref="A17:A18"/>
    <mergeCell ref="A2:E2"/>
    <mergeCell ref="A6:A7"/>
    <mergeCell ref="A8:A10"/>
    <mergeCell ref="A11:A13"/>
    <mergeCell ref="A14:A15"/>
    <mergeCell ref="D50:E50"/>
    <mergeCell ref="A54:E54"/>
    <mergeCell ref="A44:A46"/>
    <mergeCell ref="A19:A20"/>
    <mergeCell ref="D21:E21"/>
    <mergeCell ref="A24:A25"/>
    <mergeCell ref="D25:E25"/>
    <mergeCell ref="D28:E28"/>
    <mergeCell ref="B30:B32"/>
    <mergeCell ref="D30:D32"/>
    <mergeCell ref="E30:E32"/>
    <mergeCell ref="D34:E34"/>
    <mergeCell ref="D35:E35"/>
    <mergeCell ref="D36:E36"/>
    <mergeCell ref="A37:A38"/>
    <mergeCell ref="D43:E43"/>
  </mergeCells>
  <printOptions horizontalCentered="1"/>
  <pageMargins left="0.39370078740157483" right="0.39370078740157483" top="0.39370078740157483" bottom="0.39370078740157483" header="0.31496062992125984" footer="0.31496062992125984"/>
  <pageSetup paperSize="9" scale="68" fitToHeight="2" orientation="portrait"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перечен </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lastPrinted>2021-08-30T12:33:41Z</cp:lastPrinted>
  <dcterms:created xsi:type="dcterms:W3CDTF">2021-08-30T12:23:10Z</dcterms:created>
  <dcterms:modified xsi:type="dcterms:W3CDTF">2021-08-31T09:56:22Z</dcterms:modified>
</cp:coreProperties>
</file>